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45" i="2" l="1"/>
  <c r="J148" i="2"/>
  <c r="J146" i="2"/>
  <c r="J150" i="2"/>
  <c r="J151" i="2"/>
  <c r="J154" i="2"/>
  <c r="O154" i="2" l="1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<sst xmlns="http://schemas.openxmlformats.org/spreadsheetml/2006/main" count="645" uniqueCount="225">
  <si>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</si>
  <si>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</si>
  <si>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</si>
  <si>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</si>
  <si>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</si>
  <si>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</si>
  <si>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</si>
  <si>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</si>
  <si>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</si>
  <si>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</si>
  <si>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</si>
  <si>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</si>
  <si>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</si>
  <si>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</si>
  <si>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</si>
  <si>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</si>
  <si>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</si>
  <si>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</si>
  <si>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</si>
  <si>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</si>
  <si>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</si>
  <si>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</si>
  <si>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</si>
  <si>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</si>
  <si>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</si>
  <si>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</si>
  <si>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</si>
  <si>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</si>
  <si>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</si>
  <si>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</si>
  <si>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</si>
  <si>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</si>
  <si>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</si>
  <si>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</si>
  <si>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</si>
  <si>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</si>
  <si>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</si>
  <si>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</si>
  <si>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</si>
  <si>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</si>
  <si>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</si>
  <si>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</si>
  <si>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</si>
  <si>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</si>
  <si>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</si>
  <si>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</si>
  <si>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</si>
  <si>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</si>
  <si>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</si>
  <si>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</si>
  <si>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</si>
  <si>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</si>
  <si>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</si>
  <si>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</si>
  <si>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</si>
  <si>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</si>
  <si>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</si>
  <si>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</si>
  <si>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</si>
  <si>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</si>
  <si>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</si>
  <si>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</si>
  <si>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</si>
  <si>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</si>
  <si>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</si>
  <si>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</si>
  <si>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</si>
  <si>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</si>
  <si>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</si>
  <si>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</si>
  <si>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</si>
  <si>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</si>
  <si>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</si>
  <si>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</si>
  <si>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</si>
  <si>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</si>
  <si>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</si>
  <si>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</si>
  <si>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</si>
  <si>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</si>
  <si>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</si>
  <si>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</si>
  <si>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</si>
  <si>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</si>
  <si>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</si>
  <si>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</si>
  <si>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</si>
  <si>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</si>
  <si>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</si>
  <si>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</si>
  <si>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</si>
  <si>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</si>
  <si>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</si>
  <si>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</si>
  <si>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</si>
  <si>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</si>
  <si>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</si>
  <si>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</si>
  <si>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</si>
  <si>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</si>
  <si>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</si>
  <si>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</si>
  <si>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</si>
  <si>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</si>
  <si>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</si>
  <si>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</si>
  <si>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</si>
  <si>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</si>
  <si>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</si>
  <si>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</si>
  <si>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</si>
  <si>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</si>
  <si>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</si>
  <si>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</si>
  <si>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</si>
  <si>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</si>
  <si>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</si>
  <si>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</si>
  <si>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</si>
  <si>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</si>
  <si>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</si>
  <si>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</si>
  <si>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</si>
  <si>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</si>
  <si>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</si>
  <si>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</si>
  <si>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</si>
  <si>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</si>
  <si>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</si>
  <si>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</si>
  <si>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</si>
  <si>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</si>
  <si>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</si>
  <si>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</si>
  <si>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</si>
  <si>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</si>
  <si>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</si>
  <si>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</si>
  <si>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</si>
  <si>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</si>
  <si>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</si>
  <si>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</si>
  <si>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</si>
  <si>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</si>
  <si>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</si>
  <si>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</si>
  <si>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</si>
  <si>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</si>
  <si>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</si>
  <si>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</si>
  <si>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</si>
  <si>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</si>
  <si>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</si>
  <si>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</si>
  <si>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</si>
  <si>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</si>
  <si>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</si>
  <si>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</si>
  <si>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</si>
  <si>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</si>
  <si>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</si>
  <si>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</si>
  <si>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</si>
  <si>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</si>
  <si>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</si>
  <si>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</si>
  <si>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</si>
  <si>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</si>
  <si>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</si>
  <si>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</si>
  <si>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</si>
  <si>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</si>
  <si>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</si>
  <si>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</si>
  <si>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</si>
  <si>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</si>
  <si>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</si>
  <si>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</si>
  <si>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</si>
  <si>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</si>
  <si>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</si>
  <si>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</si>
  <si>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</si>
  <si>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</si>
  <si>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</si>
  <si>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</si>
  <si>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</si>
  <si>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</si>
  <si>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</si>
  <si>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</si>
  <si>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</si>
  <si>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</si>
  <si>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</si>
  <si>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</si>
  <si>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</si>
  <si>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</si>
  <si>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</si>
  <si>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</si>
  <si>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</si>
  <si>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</si>
  <si>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</si>
  <si>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</si>
  <si>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</si>
  <si>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</si>
  <si>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</si>
  <si>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</si>
  <si>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</si>
  <si>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</si>
  <si>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</si>
  <si>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</si>
  <si>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</si>
  <si>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</si>
  <si>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</si>
  <si>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</si>
  <si>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</si>
  <si>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</si>
  <si>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</si>
  <si>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</si>
  <si>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Wojewódzki Szpital Specjalistyczny w Legnicy</t>
  </si>
  <si>
    <t>03/08/3301161/01/2020/01</t>
  </si>
  <si>
    <t>20-04-2021</t>
  </si>
  <si>
    <t>wyliczenie 
(od początku pilotażu 31.03)</t>
  </si>
  <si>
    <t>22  mierników + par. 8.1- ocena kompletności diagnostyki onkologicznej (karta miernika 0)</t>
  </si>
  <si>
    <t>na 35 mierników wskazanych w Rozporządzeniu</t>
  </si>
  <si>
    <t>03/08/3301161/01/2021/01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</si>
</sst>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0.24997711111789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8" fillId="0" borderId="20" xfId="0" applyFont="1" applyBorder="1" applyAlignment="1">
      <alignment wrapText="1"/>
    </xf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5" fillId="8" borderId="18" xfId="0" applyFont="1" applyFill="1" applyBorder="1"/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8" fillId="0" borderId="19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zoomScale="80" zoomScaleNormal="80" workbookViewId="0">
      <pane xSplit="1" topLeftCell="B1" activePane="topRight" state="frozen"/>
      <selection activeCell="A10" sqref="A10"/>
      <selection pane="topRight" activeCell="D4" sqref="D4:H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93" t="s">
        <v>187</v>
      </c>
      <c r="B1" s="193"/>
      <c r="C1" s="193"/>
      <c r="D1" s="193"/>
      <c r="E1" s="193"/>
      <c r="F1" s="193"/>
      <c r="G1" s="193"/>
      <c r="H1" s="193"/>
      <c r="I1" s="4"/>
      <c r="J1" s="10"/>
      <c r="M1" s="10"/>
    </row>
    <row r="2" spans="1:128" ht="18" customHeight="1" thickBot="1" x14ac:dyDescent="0.3">
      <c r="A2" s="191" t="s">
        <v>69</v>
      </c>
      <c r="B2" s="192"/>
      <c r="C2" s="192"/>
      <c r="D2" s="194" t="s">
        <v>218</v>
      </c>
      <c r="E2" s="195"/>
      <c r="F2" s="195"/>
      <c r="G2" s="195"/>
      <c r="H2" s="196"/>
      <c r="J2" s="10"/>
      <c r="M2" s="10"/>
    </row>
    <row r="3" spans="1:128" ht="18" customHeight="1" thickBot="1" x14ac:dyDescent="0.3">
      <c r="A3" s="191" t="s">
        <v>70</v>
      </c>
      <c r="B3" s="192"/>
      <c r="C3" s="192"/>
      <c r="D3" s="197" t="s">
        <v>67</v>
      </c>
      <c r="E3" s="198"/>
      <c r="F3" s="198"/>
      <c r="G3" s="198"/>
      <c r="H3" s="199"/>
      <c r="J3" s="10"/>
      <c r="M3" s="10"/>
    </row>
    <row r="4" spans="1:128" s="14" customFormat="1" ht="18" customHeight="1" thickBot="1" x14ac:dyDescent="0.3">
      <c r="A4" s="191" t="s">
        <v>185</v>
      </c>
      <c r="B4" s="192"/>
      <c r="C4" s="192"/>
      <c r="D4" s="194" t="s">
        <v>224</v>
      </c>
      <c r="E4" s="195"/>
      <c r="F4" s="195"/>
      <c r="G4" s="195"/>
      <c r="H4" s="19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1" t="s">
        <v>71</v>
      </c>
      <c r="B5" s="192"/>
      <c r="C5" s="192"/>
      <c r="D5" s="200" t="s">
        <v>220</v>
      </c>
      <c r="E5" s="201"/>
      <c r="F5" s="201"/>
      <c r="G5" s="201"/>
      <c r="H5" s="202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3" t="s">
        <v>196</v>
      </c>
      <c r="H7" s="174"/>
      <c r="I7" s="94" t="s">
        <v>91</v>
      </c>
      <c r="J7" s="93">
        <v>2021</v>
      </c>
      <c r="K7" s="10"/>
      <c r="L7" s="173" t="s">
        <v>88</v>
      </c>
      <c r="M7" s="174"/>
      <c r="N7" s="94" t="s">
        <v>91</v>
      </c>
      <c r="O7" s="93"/>
      <c r="P7" s="22"/>
      <c r="Q7" s="173" t="s">
        <v>89</v>
      </c>
      <c r="R7" s="174"/>
      <c r="S7" s="94" t="s">
        <v>91</v>
      </c>
      <c r="T7" s="95"/>
      <c r="U7" s="16"/>
      <c r="V7" s="173" t="s">
        <v>90</v>
      </c>
      <c r="W7" s="174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129</v>
      </c>
      <c r="C8" s="69" t="s">
        <v>130</v>
      </c>
      <c r="D8" s="70" t="s">
        <v>131</v>
      </c>
      <c r="E8" s="67" t="s">
        <v>57</v>
      </c>
      <c r="F8" s="67" t="s">
        <v>132</v>
      </c>
      <c r="G8" s="126"/>
      <c r="H8" s="123" t="s">
        <v>133</v>
      </c>
      <c r="I8" s="125" t="s">
        <v>134</v>
      </c>
      <c r="J8" s="106" t="s">
        <v>221</v>
      </c>
      <c r="K8" s="124" t="s">
        <v>136</v>
      </c>
      <c r="L8" s="126"/>
      <c r="M8" s="123" t="s">
        <v>133</v>
      </c>
      <c r="N8" s="125" t="s">
        <v>134</v>
      </c>
      <c r="O8" s="106" t="s">
        <v>92</v>
      </c>
      <c r="P8" s="124" t="s">
        <v>136</v>
      </c>
      <c r="Q8" s="126"/>
      <c r="R8" s="123" t="s">
        <v>133</v>
      </c>
      <c r="S8" s="125" t="s">
        <v>134</v>
      </c>
      <c r="T8" s="106" t="s">
        <v>93</v>
      </c>
      <c r="U8" s="124" t="s">
        <v>136</v>
      </c>
      <c r="V8" s="126"/>
      <c r="W8" s="123" t="s">
        <v>133</v>
      </c>
      <c r="X8" s="125" t="s">
        <v>134</v>
      </c>
      <c r="Y8" s="106" t="s">
        <v>93</v>
      </c>
      <c r="Z8" s="124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7">
        <v>0</v>
      </c>
      <c r="B9" s="155" t="s">
        <v>191</v>
      </c>
      <c r="C9" s="155" t="s">
        <v>180</v>
      </c>
      <c r="D9" s="71" t="s">
        <v>174</v>
      </c>
      <c r="E9" s="155" t="s">
        <v>176</v>
      </c>
      <c r="F9" s="96">
        <v>0</v>
      </c>
      <c r="G9" s="23"/>
      <c r="H9" s="24">
        <v>0</v>
      </c>
      <c r="I9" s="27">
        <v>60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8"/>
      <c r="B10" s="170"/>
      <c r="C10" s="170"/>
      <c r="D10" s="72" t="s">
        <v>173</v>
      </c>
      <c r="E10" s="170"/>
      <c r="F10" s="97">
        <v>0</v>
      </c>
      <c r="G10" s="23"/>
      <c r="H10" s="28">
        <v>0</v>
      </c>
      <c r="I10" s="10">
        <v>109</v>
      </c>
      <c r="J10" s="108">
        <f t="shared" si="0"/>
        <v>0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8"/>
      <c r="B11" s="170"/>
      <c r="C11" s="170"/>
      <c r="D11" s="72" t="s">
        <v>137</v>
      </c>
      <c r="E11" s="170"/>
      <c r="F11" s="97">
        <v>0</v>
      </c>
      <c r="G11" s="23"/>
      <c r="H11" s="28">
        <v>1</v>
      </c>
      <c r="I11" s="10">
        <v>33</v>
      </c>
      <c r="J11" s="108">
        <f t="shared" si="0"/>
        <v>3.0303030303030304E-2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8"/>
      <c r="B12" s="170"/>
      <c r="C12" s="170"/>
      <c r="D12" s="72" t="s">
        <v>172</v>
      </c>
      <c r="E12" s="170"/>
      <c r="F12" s="97">
        <v>0</v>
      </c>
      <c r="G12" s="23"/>
      <c r="H12" s="28">
        <v>1</v>
      </c>
      <c r="I12" s="10">
        <v>7</v>
      </c>
      <c r="J12" s="108">
        <f t="shared" si="0"/>
        <v>0.14285714285714285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8"/>
      <c r="B13" s="170"/>
      <c r="C13" s="170"/>
      <c r="D13" s="72" t="s">
        <v>171</v>
      </c>
      <c r="E13" s="170"/>
      <c r="F13" s="97">
        <v>0</v>
      </c>
      <c r="G13" s="31"/>
      <c r="H13" s="28">
        <v>0</v>
      </c>
      <c r="I13" s="10">
        <v>15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8"/>
      <c r="B14" s="170"/>
      <c r="C14" s="170"/>
      <c r="D14" s="72" t="s">
        <v>175</v>
      </c>
      <c r="E14" s="170"/>
      <c r="F14" s="97">
        <v>0</v>
      </c>
      <c r="G14" s="31"/>
      <c r="H14" s="28">
        <v>1</v>
      </c>
      <c r="I14" s="10">
        <v>3</v>
      </c>
      <c r="J14" s="108">
        <f t="shared" si="0"/>
        <v>0.33333333333333331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68"/>
      <c r="B15" s="170"/>
      <c r="C15" s="156"/>
      <c r="D15" s="73" t="s">
        <v>192</v>
      </c>
      <c r="E15" s="170"/>
      <c r="F15" s="98">
        <v>0</v>
      </c>
      <c r="G15" s="31"/>
      <c r="H15" s="33">
        <v>2</v>
      </c>
      <c r="I15" s="20">
        <v>136</v>
      </c>
      <c r="J15" s="109">
        <f t="shared" si="0"/>
        <v>1.4705882352941176E-2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67">
        <v>1</v>
      </c>
      <c r="B16" s="178" t="s">
        <v>94</v>
      </c>
      <c r="C16" s="167" t="s">
        <v>3</v>
      </c>
      <c r="D16" s="74" t="s">
        <v>31</v>
      </c>
      <c r="E16" s="155" t="s">
        <v>58</v>
      </c>
      <c r="F16" s="97">
        <v>0</v>
      </c>
      <c r="G16" s="23"/>
      <c r="H16" s="28">
        <v>0</v>
      </c>
      <c r="I16" s="15">
        <v>5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8"/>
      <c r="B17" s="179"/>
      <c r="C17" s="168"/>
      <c r="D17" s="74" t="s">
        <v>32</v>
      </c>
      <c r="E17" s="170"/>
      <c r="F17" s="97">
        <v>0</v>
      </c>
      <c r="G17" s="23"/>
      <c r="H17" s="28">
        <v>0</v>
      </c>
      <c r="I17" s="15">
        <v>12</v>
      </c>
      <c r="J17" s="108">
        <f t="shared" si="0"/>
        <v>0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8"/>
      <c r="B18" s="179"/>
      <c r="C18" s="168"/>
      <c r="D18" s="74" t="s">
        <v>33</v>
      </c>
      <c r="E18" s="170"/>
      <c r="F18" s="97">
        <v>0</v>
      </c>
      <c r="G18" s="31"/>
      <c r="H18" s="28">
        <v>0</v>
      </c>
      <c r="I18" s="10">
        <v>3</v>
      </c>
      <c r="J18" s="108">
        <f t="shared" si="0"/>
        <v>0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8"/>
      <c r="B19" s="179"/>
      <c r="C19" s="169"/>
      <c r="D19" s="75" t="s">
        <v>34</v>
      </c>
      <c r="E19" s="170"/>
      <c r="F19" s="98">
        <v>0</v>
      </c>
      <c r="G19" s="23"/>
      <c r="H19" s="33">
        <v>1</v>
      </c>
      <c r="I19" s="20">
        <v>6</v>
      </c>
      <c r="J19" s="109">
        <f t="shared" si="0"/>
        <v>0.16666666666666666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8"/>
      <c r="B20" s="179"/>
      <c r="C20" s="167" t="s">
        <v>8</v>
      </c>
      <c r="D20" s="74" t="s">
        <v>31</v>
      </c>
      <c r="E20" s="170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8"/>
      <c r="B21" s="179"/>
      <c r="C21" s="168"/>
      <c r="D21" s="74" t="s">
        <v>32</v>
      </c>
      <c r="E21" s="170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8"/>
      <c r="B22" s="179"/>
      <c r="C22" s="168"/>
      <c r="D22" s="74" t="s">
        <v>33</v>
      </c>
      <c r="E22" s="170"/>
      <c r="F22" s="97">
        <v>0</v>
      </c>
      <c r="G22" s="31"/>
      <c r="H22" s="28">
        <v>0</v>
      </c>
      <c r="I22" s="15">
        <v>0</v>
      </c>
      <c r="J22" s="108" t="str">
        <f t="shared" si="0"/>
        <v>bd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8"/>
      <c r="B23" s="179"/>
      <c r="C23" s="169"/>
      <c r="D23" s="75" t="s">
        <v>34</v>
      </c>
      <c r="E23" s="170"/>
      <c r="F23" s="98">
        <v>0</v>
      </c>
      <c r="G23" s="23"/>
      <c r="H23" s="33">
        <v>0</v>
      </c>
      <c r="I23" s="20">
        <v>0</v>
      </c>
      <c r="J23" s="109" t="str">
        <f t="shared" si="0"/>
        <v>bd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8"/>
      <c r="B24" s="179"/>
      <c r="C24" s="167" t="s">
        <v>9</v>
      </c>
      <c r="D24" s="74" t="s">
        <v>31</v>
      </c>
      <c r="E24" s="170"/>
      <c r="F24" s="97">
        <v>0</v>
      </c>
      <c r="G24" s="23"/>
      <c r="H24" s="28">
        <v>0</v>
      </c>
      <c r="I24" s="15">
        <v>15</v>
      </c>
      <c r="J24" s="108">
        <f t="shared" si="0"/>
        <v>0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8"/>
      <c r="B25" s="179"/>
      <c r="C25" s="168"/>
      <c r="D25" s="74" t="s">
        <v>32</v>
      </c>
      <c r="E25" s="170"/>
      <c r="F25" s="97">
        <v>0</v>
      </c>
      <c r="G25" s="23"/>
      <c r="H25" s="28">
        <v>0</v>
      </c>
      <c r="I25" s="15">
        <v>21</v>
      </c>
      <c r="J25" s="108">
        <f t="shared" si="0"/>
        <v>0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8"/>
      <c r="B26" s="179"/>
      <c r="C26" s="168"/>
      <c r="D26" s="74" t="s">
        <v>33</v>
      </c>
      <c r="E26" s="170"/>
      <c r="F26" s="97">
        <v>0</v>
      </c>
      <c r="G26" s="31"/>
      <c r="H26" s="28">
        <v>0</v>
      </c>
      <c r="I26" s="15">
        <v>9</v>
      </c>
      <c r="J26" s="108">
        <f t="shared" si="0"/>
        <v>0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8"/>
      <c r="B27" s="179"/>
      <c r="C27" s="169"/>
      <c r="D27" s="75" t="s">
        <v>34</v>
      </c>
      <c r="E27" s="170"/>
      <c r="F27" s="98">
        <v>0</v>
      </c>
      <c r="G27" s="23"/>
      <c r="H27" s="33">
        <v>0</v>
      </c>
      <c r="I27" s="20">
        <v>1</v>
      </c>
      <c r="J27" s="109">
        <f t="shared" si="0"/>
        <v>0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8"/>
      <c r="B28" s="179"/>
      <c r="C28" s="167" t="s">
        <v>10</v>
      </c>
      <c r="D28" s="74" t="s">
        <v>31</v>
      </c>
      <c r="E28" s="170"/>
      <c r="F28" s="97">
        <v>0</v>
      </c>
      <c r="G28" s="23"/>
      <c r="H28" s="28">
        <v>0</v>
      </c>
      <c r="I28" s="15">
        <v>1</v>
      </c>
      <c r="J28" s="108">
        <f t="shared" si="0"/>
        <v>0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8"/>
      <c r="B29" s="179"/>
      <c r="C29" s="168"/>
      <c r="D29" s="74" t="s">
        <v>32</v>
      </c>
      <c r="E29" s="170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8"/>
      <c r="B30" s="179"/>
      <c r="C30" s="168"/>
      <c r="D30" s="74" t="s">
        <v>33</v>
      </c>
      <c r="E30" s="170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8"/>
      <c r="B31" s="179"/>
      <c r="C31" s="169"/>
      <c r="D31" s="75" t="s">
        <v>34</v>
      </c>
      <c r="E31" s="170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8"/>
      <c r="B32" s="179"/>
      <c r="C32" s="167" t="s">
        <v>11</v>
      </c>
      <c r="D32" s="74" t="s">
        <v>31</v>
      </c>
      <c r="E32" s="170"/>
      <c r="F32" s="97">
        <v>0</v>
      </c>
      <c r="G32" s="23"/>
      <c r="H32" s="24">
        <v>0</v>
      </c>
      <c r="I32" s="27">
        <v>7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8"/>
      <c r="B33" s="179"/>
      <c r="C33" s="168"/>
      <c r="D33" s="74" t="s">
        <v>32</v>
      </c>
      <c r="E33" s="170"/>
      <c r="F33" s="97">
        <v>0</v>
      </c>
      <c r="G33" s="23"/>
      <c r="H33" s="28">
        <v>0</v>
      </c>
      <c r="I33" s="10">
        <v>6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8"/>
      <c r="B34" s="179"/>
      <c r="C34" s="168"/>
      <c r="D34" s="74" t="s">
        <v>33</v>
      </c>
      <c r="E34" s="170"/>
      <c r="F34" s="97">
        <v>0</v>
      </c>
      <c r="G34" s="31"/>
      <c r="H34" s="28">
        <v>0</v>
      </c>
      <c r="I34" s="10">
        <v>6</v>
      </c>
      <c r="J34" s="108">
        <f t="shared" si="0"/>
        <v>0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8"/>
      <c r="B35" s="179"/>
      <c r="C35" s="168"/>
      <c r="D35" s="75" t="s">
        <v>34</v>
      </c>
      <c r="E35" s="170"/>
      <c r="F35" s="98">
        <v>0</v>
      </c>
      <c r="G35" s="31"/>
      <c r="H35" s="33">
        <v>0</v>
      </c>
      <c r="I35" s="20">
        <v>2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9"/>
      <c r="B36" s="180"/>
      <c r="C36" s="76" t="s">
        <v>53</v>
      </c>
      <c r="D36" s="77" t="s">
        <v>138</v>
      </c>
      <c r="E36" s="156"/>
      <c r="F36" s="99">
        <v>0</v>
      </c>
      <c r="G36" s="23"/>
      <c r="H36" s="33">
        <v>0</v>
      </c>
      <c r="I36" s="20">
        <v>0</v>
      </c>
      <c r="J36" s="109">
        <f>IFERROR(H37/I37,"bd")</f>
        <v>0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7">
        <v>2</v>
      </c>
      <c r="B37" s="155" t="s">
        <v>95</v>
      </c>
      <c r="C37" s="167" t="s">
        <v>3</v>
      </c>
      <c r="D37" s="74" t="s">
        <v>31</v>
      </c>
      <c r="E37" s="155" t="s">
        <v>58</v>
      </c>
      <c r="F37" s="97">
        <v>0</v>
      </c>
      <c r="G37" s="23"/>
      <c r="H37" s="28">
        <v>0</v>
      </c>
      <c r="I37" s="15">
        <v>2</v>
      </c>
      <c r="J37" s="108">
        <f t="shared" ref="J37:J68" si="4">IFERROR(H37/I37,"bd")</f>
        <v>0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8"/>
      <c r="B38" s="170"/>
      <c r="C38" s="168"/>
      <c r="D38" s="74" t="s">
        <v>32</v>
      </c>
      <c r="E38" s="170"/>
      <c r="F38" s="97">
        <v>0</v>
      </c>
      <c r="G38" s="23"/>
      <c r="H38" s="28">
        <v>0</v>
      </c>
      <c r="I38" s="15">
        <v>7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8"/>
      <c r="B39" s="170"/>
      <c r="C39" s="168"/>
      <c r="D39" s="74" t="s">
        <v>33</v>
      </c>
      <c r="E39" s="170"/>
      <c r="F39" s="97">
        <v>0</v>
      </c>
      <c r="G39" s="31"/>
      <c r="H39" s="28">
        <v>0</v>
      </c>
      <c r="I39" s="10">
        <v>2</v>
      </c>
      <c r="J39" s="108">
        <f t="shared" si="4"/>
        <v>0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8"/>
      <c r="B40" s="170"/>
      <c r="C40" s="169"/>
      <c r="D40" s="75" t="s">
        <v>34</v>
      </c>
      <c r="E40" s="170"/>
      <c r="F40" s="98">
        <v>0</v>
      </c>
      <c r="G40" s="23"/>
      <c r="H40" s="33">
        <v>0</v>
      </c>
      <c r="I40" s="20">
        <v>0</v>
      </c>
      <c r="J40" s="109" t="str">
        <f t="shared" si="4"/>
        <v>bd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8"/>
      <c r="B41" s="170"/>
      <c r="C41" s="167" t="s">
        <v>8</v>
      </c>
      <c r="D41" s="74" t="s">
        <v>31</v>
      </c>
      <c r="E41" s="170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8"/>
      <c r="B42" s="170"/>
      <c r="C42" s="168"/>
      <c r="D42" s="74" t="s">
        <v>32</v>
      </c>
      <c r="E42" s="170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8"/>
      <c r="B43" s="170"/>
      <c r="C43" s="168"/>
      <c r="D43" s="74" t="s">
        <v>33</v>
      </c>
      <c r="E43" s="170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8"/>
      <c r="B44" s="170"/>
      <c r="C44" s="169"/>
      <c r="D44" s="75" t="s">
        <v>34</v>
      </c>
      <c r="E44" s="170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8"/>
      <c r="B45" s="170"/>
      <c r="C45" s="167" t="s">
        <v>9</v>
      </c>
      <c r="D45" s="74" t="s">
        <v>31</v>
      </c>
      <c r="E45" s="170"/>
      <c r="F45" s="97">
        <v>0</v>
      </c>
      <c r="G45" s="23"/>
      <c r="H45" s="28">
        <v>0</v>
      </c>
      <c r="I45" s="15">
        <v>8</v>
      </c>
      <c r="J45" s="108">
        <f t="shared" si="4"/>
        <v>0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8"/>
      <c r="B46" s="170"/>
      <c r="C46" s="168"/>
      <c r="D46" s="74" t="s">
        <v>32</v>
      </c>
      <c r="E46" s="170"/>
      <c r="F46" s="97">
        <v>0</v>
      </c>
      <c r="G46" s="23"/>
      <c r="H46" s="28">
        <v>0</v>
      </c>
      <c r="I46" s="15">
        <v>13</v>
      </c>
      <c r="J46" s="108">
        <f t="shared" si="4"/>
        <v>0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8"/>
      <c r="B47" s="170"/>
      <c r="C47" s="168"/>
      <c r="D47" s="74" t="s">
        <v>33</v>
      </c>
      <c r="E47" s="170"/>
      <c r="F47" s="97">
        <v>0</v>
      </c>
      <c r="G47" s="31"/>
      <c r="H47" s="28">
        <v>0</v>
      </c>
      <c r="I47" s="15">
        <v>5</v>
      </c>
      <c r="J47" s="108">
        <f t="shared" si="4"/>
        <v>0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8"/>
      <c r="B48" s="170"/>
      <c r="C48" s="169"/>
      <c r="D48" s="75" t="s">
        <v>34</v>
      </c>
      <c r="E48" s="170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8"/>
      <c r="B49" s="170"/>
      <c r="C49" s="167" t="s">
        <v>10</v>
      </c>
      <c r="D49" s="74" t="s">
        <v>31</v>
      </c>
      <c r="E49" s="170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8"/>
      <c r="B50" s="170"/>
      <c r="C50" s="168"/>
      <c r="D50" s="74" t="s">
        <v>32</v>
      </c>
      <c r="E50" s="170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8"/>
      <c r="B51" s="170"/>
      <c r="C51" s="168"/>
      <c r="D51" s="74" t="s">
        <v>33</v>
      </c>
      <c r="E51" s="170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8"/>
      <c r="B52" s="170"/>
      <c r="C52" s="169"/>
      <c r="D52" s="75" t="s">
        <v>34</v>
      </c>
      <c r="E52" s="170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8"/>
      <c r="B53" s="170"/>
      <c r="C53" s="167" t="s">
        <v>11</v>
      </c>
      <c r="D53" s="74" t="s">
        <v>31</v>
      </c>
      <c r="E53" s="170"/>
      <c r="F53" s="97">
        <v>0</v>
      </c>
      <c r="G53" s="23"/>
      <c r="H53" s="28">
        <v>0</v>
      </c>
      <c r="I53" s="15">
        <v>2</v>
      </c>
      <c r="J53" s="108">
        <f t="shared" si="4"/>
        <v>0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8"/>
      <c r="B54" s="170"/>
      <c r="C54" s="168"/>
      <c r="D54" s="74" t="s">
        <v>32</v>
      </c>
      <c r="E54" s="170"/>
      <c r="F54" s="97">
        <v>0</v>
      </c>
      <c r="G54" s="23"/>
      <c r="H54" s="28">
        <v>0</v>
      </c>
      <c r="I54" s="15">
        <v>0</v>
      </c>
      <c r="J54" s="108" t="str">
        <f t="shared" si="4"/>
        <v>bd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8"/>
      <c r="B55" s="170"/>
      <c r="C55" s="168"/>
      <c r="D55" s="74" t="s">
        <v>33</v>
      </c>
      <c r="E55" s="170"/>
      <c r="F55" s="97">
        <v>0</v>
      </c>
      <c r="G55" s="31"/>
      <c r="H55" s="28">
        <v>0</v>
      </c>
      <c r="I55" s="15">
        <v>0</v>
      </c>
      <c r="J55" s="108" t="str">
        <f t="shared" si="4"/>
        <v>bd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8"/>
      <c r="B56" s="170"/>
      <c r="C56" s="168"/>
      <c r="D56" s="74" t="s">
        <v>34</v>
      </c>
      <c r="E56" s="170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9"/>
      <c r="B57" s="156"/>
      <c r="C57" s="76" t="s">
        <v>53</v>
      </c>
      <c r="D57" s="78" t="s">
        <v>138</v>
      </c>
      <c r="E57" s="156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7">
        <v>3</v>
      </c>
      <c r="B58" s="155" t="s">
        <v>96</v>
      </c>
      <c r="C58" s="168" t="s">
        <v>3</v>
      </c>
      <c r="D58" s="74" t="s">
        <v>31</v>
      </c>
      <c r="E58" s="155" t="s">
        <v>58</v>
      </c>
      <c r="F58" s="97">
        <v>0</v>
      </c>
      <c r="G58" s="23"/>
      <c r="H58" s="28">
        <v>0</v>
      </c>
      <c r="I58" s="15">
        <v>1</v>
      </c>
      <c r="J58" s="108">
        <f t="shared" si="4"/>
        <v>0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8"/>
      <c r="B59" s="170"/>
      <c r="C59" s="168"/>
      <c r="D59" s="74" t="s">
        <v>32</v>
      </c>
      <c r="E59" s="170"/>
      <c r="F59" s="97">
        <v>0</v>
      </c>
      <c r="G59" s="23"/>
      <c r="H59" s="28">
        <v>0</v>
      </c>
      <c r="I59" s="15">
        <v>3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8"/>
      <c r="B60" s="170"/>
      <c r="C60" s="168"/>
      <c r="D60" s="74" t="s">
        <v>33</v>
      </c>
      <c r="E60" s="170"/>
      <c r="F60" s="97">
        <v>0</v>
      </c>
      <c r="G60" s="31"/>
      <c r="H60" s="28">
        <v>0</v>
      </c>
      <c r="I60" s="10">
        <v>1</v>
      </c>
      <c r="J60" s="108">
        <f t="shared" si="4"/>
        <v>0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8"/>
      <c r="B61" s="170"/>
      <c r="C61" s="169"/>
      <c r="D61" s="75" t="s">
        <v>34</v>
      </c>
      <c r="E61" s="170"/>
      <c r="F61" s="98">
        <v>0</v>
      </c>
      <c r="G61" s="23"/>
      <c r="H61" s="33">
        <v>0</v>
      </c>
      <c r="I61" s="20">
        <v>0</v>
      </c>
      <c r="J61" s="109" t="str">
        <f t="shared" si="4"/>
        <v>bd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8"/>
      <c r="B62" s="170"/>
      <c r="C62" s="167" t="s">
        <v>8</v>
      </c>
      <c r="D62" s="74" t="s">
        <v>31</v>
      </c>
      <c r="E62" s="170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8"/>
      <c r="B63" s="170"/>
      <c r="C63" s="168"/>
      <c r="D63" s="74" t="s">
        <v>32</v>
      </c>
      <c r="E63" s="170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8"/>
      <c r="B64" s="170"/>
      <c r="C64" s="168"/>
      <c r="D64" s="74" t="s">
        <v>33</v>
      </c>
      <c r="E64" s="170"/>
      <c r="F64" s="97">
        <v>0</v>
      </c>
      <c r="G64" s="31"/>
      <c r="H64" s="28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8"/>
      <c r="B65" s="170"/>
      <c r="C65" s="169"/>
      <c r="D65" s="75" t="s">
        <v>34</v>
      </c>
      <c r="E65" s="170"/>
      <c r="F65" s="98">
        <v>0</v>
      </c>
      <c r="G65" s="23"/>
      <c r="H65" s="33">
        <v>0</v>
      </c>
      <c r="I65" s="20">
        <v>0</v>
      </c>
      <c r="J65" s="109" t="str">
        <f t="shared" si="4"/>
        <v>bd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8"/>
      <c r="B66" s="170"/>
      <c r="C66" s="167" t="s">
        <v>9</v>
      </c>
      <c r="D66" s="74" t="s">
        <v>31</v>
      </c>
      <c r="E66" s="170"/>
      <c r="F66" s="97">
        <v>0</v>
      </c>
      <c r="G66" s="23"/>
      <c r="H66" s="28">
        <v>0</v>
      </c>
      <c r="I66" s="15">
        <v>5</v>
      </c>
      <c r="J66" s="108">
        <f t="shared" si="4"/>
        <v>0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8"/>
      <c r="B67" s="170"/>
      <c r="C67" s="168"/>
      <c r="D67" s="74" t="s">
        <v>32</v>
      </c>
      <c r="E67" s="170"/>
      <c r="F67" s="97">
        <v>0</v>
      </c>
      <c r="G67" s="23"/>
      <c r="H67" s="28">
        <v>0</v>
      </c>
      <c r="I67" s="15">
        <v>13</v>
      </c>
      <c r="J67" s="108">
        <f t="shared" si="4"/>
        <v>0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8"/>
      <c r="B68" s="170"/>
      <c r="C68" s="168"/>
      <c r="D68" s="74" t="s">
        <v>33</v>
      </c>
      <c r="E68" s="170"/>
      <c r="F68" s="97">
        <v>0</v>
      </c>
      <c r="G68" s="31"/>
      <c r="H68" s="28">
        <v>0</v>
      </c>
      <c r="I68" s="15">
        <v>6</v>
      </c>
      <c r="J68" s="108">
        <f t="shared" si="4"/>
        <v>0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8"/>
      <c r="B69" s="170"/>
      <c r="C69" s="169"/>
      <c r="D69" s="75" t="s">
        <v>34</v>
      </c>
      <c r="E69" s="170"/>
      <c r="F69" s="98">
        <v>0</v>
      </c>
      <c r="G69" s="23"/>
      <c r="H69" s="33">
        <v>0</v>
      </c>
      <c r="I69" s="20">
        <v>1</v>
      </c>
      <c r="J69" s="109">
        <f t="shared" ref="J69:J100" si="7">IFERROR(H69/I69,"bd")</f>
        <v>0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8"/>
      <c r="B70" s="170"/>
      <c r="C70" s="167" t="s">
        <v>10</v>
      </c>
      <c r="D70" s="74" t="s">
        <v>31</v>
      </c>
      <c r="E70" s="170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8"/>
      <c r="B71" s="170"/>
      <c r="C71" s="168"/>
      <c r="D71" s="74" t="s">
        <v>32</v>
      </c>
      <c r="E71" s="170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8"/>
      <c r="B72" s="170"/>
      <c r="C72" s="168"/>
      <c r="D72" s="74" t="s">
        <v>33</v>
      </c>
      <c r="E72" s="170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8"/>
      <c r="B73" s="170"/>
      <c r="C73" s="169"/>
      <c r="D73" s="75" t="s">
        <v>34</v>
      </c>
      <c r="E73" s="170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8"/>
      <c r="B74" s="170"/>
      <c r="C74" s="167" t="s">
        <v>11</v>
      </c>
      <c r="D74" s="74" t="s">
        <v>31</v>
      </c>
      <c r="E74" s="170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8"/>
      <c r="B75" s="170"/>
      <c r="C75" s="168"/>
      <c r="D75" s="74" t="s">
        <v>32</v>
      </c>
      <c r="E75" s="170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8"/>
      <c r="B76" s="170"/>
      <c r="C76" s="168"/>
      <c r="D76" s="74" t="s">
        <v>33</v>
      </c>
      <c r="E76" s="170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9"/>
      <c r="B77" s="156"/>
      <c r="C77" s="169"/>
      <c r="D77" s="75" t="s">
        <v>34</v>
      </c>
      <c r="E77" s="156"/>
      <c r="F77" s="98">
        <v>0</v>
      </c>
      <c r="G77" s="23"/>
      <c r="H77" s="33">
        <v>0</v>
      </c>
      <c r="I77" s="20">
        <v>0</v>
      </c>
      <c r="J77" s="109" t="str">
        <f t="shared" si="7"/>
        <v>bd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7">
        <v>4</v>
      </c>
      <c r="B78" s="155" t="s">
        <v>97</v>
      </c>
      <c r="C78" s="167" t="s">
        <v>3</v>
      </c>
      <c r="D78" s="74" t="s">
        <v>31</v>
      </c>
      <c r="E78" s="155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8"/>
      <c r="B79" s="170"/>
      <c r="C79" s="168"/>
      <c r="D79" s="74" t="s">
        <v>32</v>
      </c>
      <c r="E79" s="170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8"/>
      <c r="B80" s="170"/>
      <c r="C80" s="168"/>
      <c r="D80" s="74" t="s">
        <v>33</v>
      </c>
      <c r="E80" s="170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8"/>
      <c r="B81" s="170"/>
      <c r="C81" s="169"/>
      <c r="D81" s="75" t="s">
        <v>34</v>
      </c>
      <c r="E81" s="170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8"/>
      <c r="B82" s="170"/>
      <c r="C82" s="167" t="s">
        <v>8</v>
      </c>
      <c r="D82" s="74" t="s">
        <v>31</v>
      </c>
      <c r="E82" s="170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8"/>
      <c r="B83" s="170"/>
      <c r="C83" s="168"/>
      <c r="D83" s="74" t="s">
        <v>32</v>
      </c>
      <c r="E83" s="170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8"/>
      <c r="B84" s="170"/>
      <c r="C84" s="168"/>
      <c r="D84" s="74" t="s">
        <v>33</v>
      </c>
      <c r="E84" s="170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8"/>
      <c r="B85" s="170"/>
      <c r="C85" s="169"/>
      <c r="D85" s="75" t="s">
        <v>34</v>
      </c>
      <c r="E85" s="170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8"/>
      <c r="B86" s="170"/>
      <c r="C86" s="167" t="s">
        <v>9</v>
      </c>
      <c r="D86" s="74" t="s">
        <v>31</v>
      </c>
      <c r="E86" s="170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8"/>
      <c r="B87" s="170"/>
      <c r="C87" s="168"/>
      <c r="D87" s="74" t="s">
        <v>32</v>
      </c>
      <c r="E87" s="170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8"/>
      <c r="B88" s="170"/>
      <c r="C88" s="168"/>
      <c r="D88" s="74" t="s">
        <v>33</v>
      </c>
      <c r="E88" s="170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8"/>
      <c r="B89" s="170"/>
      <c r="C89" s="169"/>
      <c r="D89" s="75" t="s">
        <v>34</v>
      </c>
      <c r="E89" s="170"/>
      <c r="F89" s="98">
        <v>0</v>
      </c>
      <c r="G89" s="23"/>
      <c r="H89" s="33">
        <v>0</v>
      </c>
      <c r="I89" s="20">
        <v>1</v>
      </c>
      <c r="J89" s="109">
        <f t="shared" si="7"/>
        <v>0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8"/>
      <c r="B90" s="170"/>
      <c r="C90" s="167" t="s">
        <v>10</v>
      </c>
      <c r="D90" s="74" t="s">
        <v>31</v>
      </c>
      <c r="E90" s="170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8"/>
      <c r="B91" s="170"/>
      <c r="C91" s="168"/>
      <c r="D91" s="74" t="s">
        <v>32</v>
      </c>
      <c r="E91" s="170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8"/>
      <c r="B92" s="170"/>
      <c r="C92" s="168"/>
      <c r="D92" s="74" t="s">
        <v>33</v>
      </c>
      <c r="E92" s="170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8"/>
      <c r="B93" s="170"/>
      <c r="C93" s="169"/>
      <c r="D93" s="75" t="s">
        <v>34</v>
      </c>
      <c r="E93" s="170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8"/>
      <c r="B94" s="170"/>
      <c r="C94" s="167" t="s">
        <v>11</v>
      </c>
      <c r="D94" s="74" t="s">
        <v>31</v>
      </c>
      <c r="E94" s="170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8"/>
      <c r="B95" s="170"/>
      <c r="C95" s="168"/>
      <c r="D95" s="74" t="s">
        <v>32</v>
      </c>
      <c r="E95" s="170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8"/>
      <c r="B96" s="170"/>
      <c r="C96" s="168"/>
      <c r="D96" s="74" t="s">
        <v>33</v>
      </c>
      <c r="E96" s="170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8"/>
      <c r="B97" s="170"/>
      <c r="C97" s="169"/>
      <c r="D97" s="75" t="s">
        <v>34</v>
      </c>
      <c r="E97" s="170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9"/>
      <c r="B98" s="156"/>
      <c r="C98" s="71" t="s">
        <v>53</v>
      </c>
      <c r="D98" s="75" t="s">
        <v>138</v>
      </c>
      <c r="E98" s="156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7">
        <v>5</v>
      </c>
      <c r="B99" s="181" t="s">
        <v>98</v>
      </c>
      <c r="C99" s="71" t="s">
        <v>3</v>
      </c>
      <c r="D99" s="167" t="s">
        <v>108</v>
      </c>
      <c r="E99" s="155" t="s">
        <v>58</v>
      </c>
      <c r="F99" s="97">
        <v>0</v>
      </c>
      <c r="G99" s="23"/>
      <c r="H99" s="28">
        <v>0</v>
      </c>
      <c r="I99" s="15">
        <v>22</v>
      </c>
      <c r="J99" s="108">
        <f t="shared" si="7"/>
        <v>0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8"/>
      <c r="B100" s="182"/>
      <c r="C100" s="72" t="s">
        <v>8</v>
      </c>
      <c r="D100" s="168"/>
      <c r="E100" s="170"/>
      <c r="F100" s="97">
        <v>0</v>
      </c>
      <c r="G100" s="23"/>
      <c r="H100" s="28">
        <v>0</v>
      </c>
      <c r="I100" s="15">
        <v>0</v>
      </c>
      <c r="J100" s="108" t="str">
        <f t="shared" si="7"/>
        <v>bd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8"/>
      <c r="B101" s="182"/>
      <c r="C101" s="72" t="s">
        <v>10</v>
      </c>
      <c r="D101" s="168"/>
      <c r="E101" s="170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8"/>
      <c r="B102" s="182"/>
      <c r="C102" s="72" t="s">
        <v>11</v>
      </c>
      <c r="D102" s="168"/>
      <c r="E102" s="170"/>
      <c r="F102" s="97">
        <v>0</v>
      </c>
      <c r="G102" s="31"/>
      <c r="H102" s="28">
        <v>0</v>
      </c>
      <c r="I102" s="15">
        <v>3</v>
      </c>
      <c r="J102" s="108">
        <f t="shared" si="12"/>
        <v>0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68"/>
      <c r="B103" s="182"/>
      <c r="C103" s="72" t="s">
        <v>123</v>
      </c>
      <c r="D103" s="169"/>
      <c r="E103" s="170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67">
        <v>6</v>
      </c>
      <c r="B104" s="155" t="s">
        <v>99</v>
      </c>
      <c r="C104" s="167" t="s">
        <v>3</v>
      </c>
      <c r="D104" s="74" t="s">
        <v>31</v>
      </c>
      <c r="E104" s="155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8"/>
      <c r="B105" s="170"/>
      <c r="C105" s="168"/>
      <c r="D105" s="74" t="s">
        <v>32</v>
      </c>
      <c r="E105" s="170"/>
      <c r="F105" s="130">
        <v>0</v>
      </c>
      <c r="G105" s="23"/>
      <c r="H105" s="28">
        <v>0</v>
      </c>
      <c r="I105" s="10">
        <v>3</v>
      </c>
      <c r="J105" s="108">
        <f t="shared" si="12"/>
        <v>0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8"/>
      <c r="B106" s="170"/>
      <c r="C106" s="168"/>
      <c r="D106" s="74" t="s">
        <v>33</v>
      </c>
      <c r="E106" s="170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8"/>
      <c r="B107" s="170"/>
      <c r="C107" s="169"/>
      <c r="D107" s="75" t="s">
        <v>34</v>
      </c>
      <c r="E107" s="170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8"/>
      <c r="B108" s="170"/>
      <c r="C108" s="167" t="s">
        <v>8</v>
      </c>
      <c r="D108" s="74" t="s">
        <v>31</v>
      </c>
      <c r="E108" s="170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8"/>
      <c r="B109" s="170"/>
      <c r="C109" s="168"/>
      <c r="D109" s="74" t="s">
        <v>32</v>
      </c>
      <c r="E109" s="170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8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8"/>
      <c r="B110" s="170"/>
      <c r="C110" s="168"/>
      <c r="D110" s="74" t="s">
        <v>33</v>
      </c>
      <c r="E110" s="170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8"/>
      <c r="B111" s="170"/>
      <c r="C111" s="169"/>
      <c r="D111" s="75" t="s">
        <v>34</v>
      </c>
      <c r="E111" s="170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8"/>
      <c r="B112" s="170"/>
      <c r="C112" s="167" t="s">
        <v>9</v>
      </c>
      <c r="D112" s="74" t="s">
        <v>31</v>
      </c>
      <c r="E112" s="170"/>
      <c r="F112" s="96">
        <v>0</v>
      </c>
      <c r="G112" s="23"/>
      <c r="H112" s="28">
        <v>0</v>
      </c>
      <c r="I112" s="15">
        <v>7</v>
      </c>
      <c r="J112" s="108">
        <f t="shared" si="12"/>
        <v>0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8"/>
      <c r="B113" s="170"/>
      <c r="C113" s="168"/>
      <c r="D113" s="74" t="s">
        <v>32</v>
      </c>
      <c r="E113" s="170"/>
      <c r="F113" s="97">
        <v>0</v>
      </c>
      <c r="G113" s="23"/>
      <c r="H113" s="28">
        <v>0</v>
      </c>
      <c r="I113" s="15">
        <v>6</v>
      </c>
      <c r="J113" s="108">
        <f t="shared" si="12"/>
        <v>0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8"/>
      <c r="B114" s="170"/>
      <c r="C114" s="168"/>
      <c r="D114" s="74" t="s">
        <v>33</v>
      </c>
      <c r="E114" s="170"/>
      <c r="F114" s="97">
        <v>0</v>
      </c>
      <c r="G114" s="31"/>
      <c r="H114" s="28">
        <v>0</v>
      </c>
      <c r="I114" s="10">
        <v>3</v>
      </c>
      <c r="J114" s="108">
        <f t="shared" si="12"/>
        <v>0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8"/>
      <c r="B115" s="170"/>
      <c r="C115" s="169"/>
      <c r="D115" s="75" t="s">
        <v>34</v>
      </c>
      <c r="E115" s="170"/>
      <c r="F115" s="98">
        <v>0</v>
      </c>
      <c r="G115" s="31"/>
      <c r="H115" s="33">
        <v>0</v>
      </c>
      <c r="I115" s="20">
        <v>1</v>
      </c>
      <c r="J115" s="109">
        <f t="shared" si="12"/>
        <v>0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68"/>
      <c r="B116" s="170"/>
      <c r="C116" s="167" t="s">
        <v>10</v>
      </c>
      <c r="D116" s="74" t="s">
        <v>31</v>
      </c>
      <c r="E116" s="170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68"/>
      <c r="B117" s="170"/>
      <c r="C117" s="168"/>
      <c r="D117" s="74" t="s">
        <v>32</v>
      </c>
      <c r="E117" s="170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68"/>
      <c r="B118" s="170"/>
      <c r="C118" s="168"/>
      <c r="D118" s="74" t="s">
        <v>33</v>
      </c>
      <c r="E118" s="170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8"/>
      <c r="B119" s="170"/>
      <c r="C119" s="169"/>
      <c r="D119" s="75" t="s">
        <v>34</v>
      </c>
      <c r="E119" s="170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8"/>
      <c r="B120" s="170"/>
      <c r="C120" s="167" t="s">
        <v>11</v>
      </c>
      <c r="D120" s="74" t="s">
        <v>31</v>
      </c>
      <c r="E120" s="170"/>
      <c r="F120" s="96">
        <v>0</v>
      </c>
      <c r="G120" s="23"/>
      <c r="H120" s="24">
        <v>0</v>
      </c>
      <c r="I120" s="29">
        <v>2</v>
      </c>
      <c r="J120" s="108">
        <f t="shared" si="12"/>
        <v>0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8"/>
      <c r="B121" s="170"/>
      <c r="C121" s="168"/>
      <c r="D121" s="74" t="s">
        <v>32</v>
      </c>
      <c r="E121" s="170"/>
      <c r="F121" s="97">
        <v>0</v>
      </c>
      <c r="G121" s="23"/>
      <c r="H121" s="28">
        <v>0</v>
      </c>
      <c r="I121" s="29">
        <v>3</v>
      </c>
      <c r="J121" s="108">
        <f t="shared" si="12"/>
        <v>0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8"/>
      <c r="B122" s="170"/>
      <c r="C122" s="168"/>
      <c r="D122" s="74" t="s">
        <v>33</v>
      </c>
      <c r="E122" s="170"/>
      <c r="F122" s="97">
        <v>0</v>
      </c>
      <c r="G122" s="23"/>
      <c r="H122" s="28">
        <v>0</v>
      </c>
      <c r="I122" s="29">
        <v>5</v>
      </c>
      <c r="J122" s="108">
        <f t="shared" si="12"/>
        <v>0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8"/>
      <c r="B123" s="170"/>
      <c r="C123" s="169"/>
      <c r="D123" s="75" t="s">
        <v>34</v>
      </c>
      <c r="E123" s="170"/>
      <c r="F123" s="97">
        <v>0</v>
      </c>
      <c r="G123" s="23"/>
      <c r="H123" s="28">
        <v>0</v>
      </c>
      <c r="I123" s="29">
        <v>2</v>
      </c>
      <c r="J123" s="108">
        <f t="shared" si="12"/>
        <v>0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8"/>
      <c r="B124" s="170"/>
      <c r="C124" s="76" t="s">
        <v>123</v>
      </c>
      <c r="D124" s="75" t="s">
        <v>34</v>
      </c>
      <c r="E124" s="170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9"/>
      <c r="B125" s="156"/>
      <c r="C125" s="79" t="s">
        <v>53</v>
      </c>
      <c r="D125" s="75" t="s">
        <v>138</v>
      </c>
      <c r="E125" s="156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7">
        <v>7</v>
      </c>
      <c r="B126" s="155" t="s">
        <v>100</v>
      </c>
      <c r="C126" s="167" t="s">
        <v>3</v>
      </c>
      <c r="D126" s="74" t="s">
        <v>12</v>
      </c>
      <c r="E126" s="155" t="s">
        <v>58</v>
      </c>
      <c r="F126" s="97">
        <v>0</v>
      </c>
      <c r="G126" s="23"/>
      <c r="H126" s="28">
        <v>0</v>
      </c>
      <c r="I126" s="15">
        <v>5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8"/>
      <c r="B127" s="170"/>
      <c r="C127" s="168"/>
      <c r="D127" s="74" t="s">
        <v>13</v>
      </c>
      <c r="E127" s="170"/>
      <c r="F127" s="97">
        <v>0</v>
      </c>
      <c r="G127" s="23"/>
      <c r="H127" s="28">
        <v>0</v>
      </c>
      <c r="I127" s="15">
        <v>5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8"/>
      <c r="B128" s="170"/>
      <c r="C128" s="169"/>
      <c r="D128" s="75" t="s">
        <v>14</v>
      </c>
      <c r="E128" s="170"/>
      <c r="F128" s="98">
        <v>0</v>
      </c>
      <c r="G128" s="23"/>
      <c r="H128" s="33">
        <v>0</v>
      </c>
      <c r="I128" s="20">
        <v>5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8"/>
      <c r="B129" s="170"/>
      <c r="C129" s="167" t="s">
        <v>8</v>
      </c>
      <c r="D129" s="74" t="s">
        <v>12</v>
      </c>
      <c r="E129" s="170"/>
      <c r="F129" s="97">
        <v>0</v>
      </c>
      <c r="G129" s="23"/>
      <c r="H129" s="28">
        <v>0</v>
      </c>
      <c r="I129" s="15">
        <v>0</v>
      </c>
      <c r="J129" s="108" t="str">
        <f t="shared" si="12"/>
        <v>bd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8"/>
      <c r="B130" s="170"/>
      <c r="C130" s="168"/>
      <c r="D130" s="74" t="s">
        <v>13</v>
      </c>
      <c r="E130" s="170"/>
      <c r="F130" s="97">
        <v>0</v>
      </c>
      <c r="G130" s="23"/>
      <c r="H130" s="28">
        <v>0</v>
      </c>
      <c r="I130" s="15">
        <v>0</v>
      </c>
      <c r="J130" s="108" t="str">
        <f t="shared" si="12"/>
        <v>bd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8"/>
      <c r="B131" s="170"/>
      <c r="C131" s="169"/>
      <c r="D131" s="75" t="s">
        <v>14</v>
      </c>
      <c r="E131" s="170"/>
      <c r="F131" s="98">
        <v>0</v>
      </c>
      <c r="G131" s="23"/>
      <c r="H131" s="33">
        <v>0</v>
      </c>
      <c r="I131" s="20">
        <v>0</v>
      </c>
      <c r="J131" s="109" t="str">
        <f t="shared" ref="J131:J168" si="14">IFERROR(H131/I131,"bd")</f>
        <v>bd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8"/>
      <c r="B132" s="170"/>
      <c r="C132" s="167" t="s">
        <v>9</v>
      </c>
      <c r="D132" s="74" t="s">
        <v>12</v>
      </c>
      <c r="E132" s="170"/>
      <c r="F132" s="97">
        <v>0</v>
      </c>
      <c r="G132" s="23"/>
      <c r="H132" s="28">
        <v>0</v>
      </c>
      <c r="I132" s="15">
        <v>34</v>
      </c>
      <c r="J132" s="108">
        <f t="shared" si="14"/>
        <v>0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8"/>
      <c r="B133" s="170"/>
      <c r="C133" s="168"/>
      <c r="D133" s="74" t="s">
        <v>13</v>
      </c>
      <c r="E133" s="170"/>
      <c r="F133" s="97">
        <v>0</v>
      </c>
      <c r="G133" s="23"/>
      <c r="H133" s="28">
        <v>0</v>
      </c>
      <c r="I133" s="15">
        <v>34</v>
      </c>
      <c r="J133" s="108">
        <f t="shared" si="14"/>
        <v>0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8"/>
      <c r="B134" s="170"/>
      <c r="C134" s="169"/>
      <c r="D134" s="75" t="s">
        <v>14</v>
      </c>
      <c r="E134" s="170"/>
      <c r="F134" s="98">
        <v>0</v>
      </c>
      <c r="G134" s="23"/>
      <c r="H134" s="33">
        <v>0</v>
      </c>
      <c r="I134" s="20">
        <v>34</v>
      </c>
      <c r="J134" s="109">
        <f t="shared" si="14"/>
        <v>0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8"/>
      <c r="B135" s="170"/>
      <c r="C135" s="167" t="s">
        <v>10</v>
      </c>
      <c r="D135" s="74" t="s">
        <v>12</v>
      </c>
      <c r="E135" s="170"/>
      <c r="F135" s="97">
        <v>0</v>
      </c>
      <c r="G135" s="23"/>
      <c r="H135" s="28">
        <v>0</v>
      </c>
      <c r="I135" s="10">
        <v>1</v>
      </c>
      <c r="J135" s="108">
        <f t="shared" si="14"/>
        <v>0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8"/>
      <c r="B136" s="170"/>
      <c r="C136" s="168"/>
      <c r="D136" s="74" t="s">
        <v>13</v>
      </c>
      <c r="E136" s="170"/>
      <c r="F136" s="97">
        <v>0</v>
      </c>
      <c r="G136" s="23"/>
      <c r="H136" s="28">
        <v>0</v>
      </c>
      <c r="I136" s="15">
        <v>1</v>
      </c>
      <c r="J136" s="108">
        <f t="shared" si="14"/>
        <v>0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8"/>
      <c r="B137" s="170"/>
      <c r="C137" s="169"/>
      <c r="D137" s="75" t="s">
        <v>14</v>
      </c>
      <c r="E137" s="170"/>
      <c r="F137" s="98">
        <v>0</v>
      </c>
      <c r="G137" s="23"/>
      <c r="H137" s="33">
        <v>0</v>
      </c>
      <c r="I137" s="20">
        <v>1</v>
      </c>
      <c r="J137" s="109">
        <f t="shared" si="14"/>
        <v>0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8"/>
      <c r="B138" s="170"/>
      <c r="C138" s="167" t="s">
        <v>11</v>
      </c>
      <c r="D138" s="74" t="s">
        <v>12</v>
      </c>
      <c r="E138" s="170"/>
      <c r="F138" s="97">
        <v>0</v>
      </c>
      <c r="G138" s="23"/>
      <c r="H138" s="28">
        <v>0</v>
      </c>
      <c r="I138" s="15">
        <v>0</v>
      </c>
      <c r="J138" s="108" t="str">
        <f t="shared" si="14"/>
        <v>bd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8"/>
      <c r="B139" s="170"/>
      <c r="C139" s="168"/>
      <c r="D139" s="74" t="s">
        <v>13</v>
      </c>
      <c r="E139" s="170"/>
      <c r="F139" s="97">
        <v>0</v>
      </c>
      <c r="G139" s="23"/>
      <c r="H139" s="28">
        <v>0</v>
      </c>
      <c r="I139" s="15">
        <v>0</v>
      </c>
      <c r="J139" s="108" t="str">
        <f t="shared" si="14"/>
        <v>bd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8"/>
      <c r="B140" s="170"/>
      <c r="C140" s="168"/>
      <c r="D140" s="74" t="s">
        <v>14</v>
      </c>
      <c r="E140" s="170"/>
      <c r="F140" s="97">
        <v>0</v>
      </c>
      <c r="G140" s="23"/>
      <c r="H140" s="28">
        <v>0</v>
      </c>
      <c r="I140" s="15">
        <v>0</v>
      </c>
      <c r="J140" s="108" t="str">
        <f t="shared" si="14"/>
        <v>bd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8"/>
      <c r="B141" s="170"/>
      <c r="C141" s="167" t="s">
        <v>123</v>
      </c>
      <c r="D141" s="80" t="s">
        <v>12</v>
      </c>
      <c r="E141" s="170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8"/>
      <c r="B142" s="170"/>
      <c r="C142" s="168"/>
      <c r="D142" s="74" t="s">
        <v>13</v>
      </c>
      <c r="E142" s="170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9"/>
      <c r="B143" s="156"/>
      <c r="C143" s="168"/>
      <c r="D143" s="75" t="s">
        <v>14</v>
      </c>
      <c r="E143" s="156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7">
        <v>8</v>
      </c>
      <c r="B144" s="181" t="s">
        <v>101</v>
      </c>
      <c r="C144" s="167" t="s">
        <v>3</v>
      </c>
      <c r="D144" s="132" t="s">
        <v>194</v>
      </c>
      <c r="E144" s="181" t="s">
        <v>58</v>
      </c>
      <c r="F144" s="175">
        <v>0.5</v>
      </c>
      <c r="G144" s="23"/>
      <c r="H144" s="24">
        <v>0</v>
      </c>
      <c r="I144" s="27">
        <v>5</v>
      </c>
      <c r="J144" s="107">
        <f t="shared" si="14"/>
        <v>0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8"/>
      <c r="B145" s="182"/>
      <c r="C145" s="169"/>
      <c r="D145" s="133" t="s">
        <v>195</v>
      </c>
      <c r="E145" s="182"/>
      <c r="F145" s="176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8"/>
      <c r="B146" s="182"/>
      <c r="C146" s="167" t="s">
        <v>8</v>
      </c>
      <c r="D146" s="132" t="s">
        <v>194</v>
      </c>
      <c r="E146" s="182"/>
      <c r="F146" s="177">
        <v>0.2</v>
      </c>
      <c r="G146" s="23"/>
      <c r="H146" s="28">
        <v>0</v>
      </c>
      <c r="I146" s="15">
        <v>0</v>
      </c>
      <c r="J146" s="108" t="str">
        <f t="shared" si="14"/>
        <v>bd</v>
      </c>
      <c r="K146" s="30"/>
      <c r="L146" s="23"/>
      <c r="M146" s="28"/>
      <c r="N146" s="15"/>
      <c r="O146" s="108" t="str">
        <f t="shared" si="13"/>
        <v>bd</v>
      </c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8"/>
      <c r="B147" s="182"/>
      <c r="C147" s="169"/>
      <c r="D147" s="133" t="s">
        <v>195</v>
      </c>
      <c r="E147" s="182"/>
      <c r="F147" s="177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8"/>
      <c r="B148" s="182"/>
      <c r="C148" s="167" t="s">
        <v>9</v>
      </c>
      <c r="D148" s="132" t="s">
        <v>194</v>
      </c>
      <c r="E148" s="182"/>
      <c r="F148" s="175" t="s">
        <v>203</v>
      </c>
      <c r="G148" s="23"/>
      <c r="H148" s="24">
        <v>7</v>
      </c>
      <c r="I148" s="27">
        <v>47</v>
      </c>
      <c r="J148" s="107">
        <f t="shared" si="14"/>
        <v>0.14893617021276595</v>
      </c>
      <c r="K148" s="26"/>
      <c r="L148" s="135"/>
      <c r="M148" s="24"/>
      <c r="N148" s="27"/>
      <c r="O148" s="107" t="str">
        <f t="shared" si="13"/>
        <v>bd</v>
      </c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8"/>
      <c r="B149" s="182"/>
      <c r="C149" s="169"/>
      <c r="D149" s="133" t="s">
        <v>195</v>
      </c>
      <c r="E149" s="182"/>
      <c r="F149" s="176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8"/>
      <c r="B150" s="182"/>
      <c r="C150" s="167" t="s">
        <v>10</v>
      </c>
      <c r="D150" s="132" t="s">
        <v>194</v>
      </c>
      <c r="E150" s="182"/>
      <c r="F150" s="175">
        <v>0.9</v>
      </c>
      <c r="G150" s="23"/>
      <c r="H150" s="24">
        <v>0</v>
      </c>
      <c r="I150" s="27">
        <v>1</v>
      </c>
      <c r="J150" s="107">
        <f t="shared" si="14"/>
        <v>0</v>
      </c>
      <c r="K150" s="26"/>
      <c r="L150" s="135"/>
      <c r="M150" s="24"/>
      <c r="N150" s="27"/>
      <c r="O150" s="107" t="str">
        <f t="shared" si="17"/>
        <v>bd</v>
      </c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8"/>
      <c r="B151" s="182"/>
      <c r="C151" s="169"/>
      <c r="D151" s="133" t="s">
        <v>195</v>
      </c>
      <c r="E151" s="182"/>
      <c r="F151" s="176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 t="str">
        <f t="shared" si="17"/>
        <v>bd</v>
      </c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8"/>
      <c r="B152" s="182"/>
      <c r="C152" s="167" t="s">
        <v>11</v>
      </c>
      <c r="D152" s="132" t="s">
        <v>194</v>
      </c>
      <c r="E152" s="182"/>
      <c r="F152" s="175" t="s">
        <v>204</v>
      </c>
      <c r="G152" s="23"/>
      <c r="H152" s="28">
        <v>0</v>
      </c>
      <c r="I152" s="15">
        <v>0</v>
      </c>
      <c r="J152" s="108" t="str">
        <f t="shared" si="14"/>
        <v>bd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8"/>
      <c r="B153" s="182"/>
      <c r="C153" s="169"/>
      <c r="D153" s="133" t="s">
        <v>195</v>
      </c>
      <c r="E153" s="182"/>
      <c r="F153" s="176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8"/>
      <c r="B154" s="182"/>
      <c r="C154" s="171" t="s">
        <v>123</v>
      </c>
      <c r="D154" s="132" t="s">
        <v>194</v>
      </c>
      <c r="E154" s="182"/>
      <c r="F154" s="175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 t="str">
        <f t="shared" si="17"/>
        <v>bd</v>
      </c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9"/>
      <c r="B155" s="183"/>
      <c r="C155" s="172"/>
      <c r="D155" s="133" t="s">
        <v>195</v>
      </c>
      <c r="E155" s="183"/>
      <c r="F155" s="176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7">
        <v>9</v>
      </c>
      <c r="B156" s="155" t="s">
        <v>102</v>
      </c>
      <c r="C156" s="167" t="s">
        <v>3</v>
      </c>
      <c r="D156" s="74" t="s">
        <v>59</v>
      </c>
      <c r="E156" s="155" t="s">
        <v>197</v>
      </c>
      <c r="F156" s="97">
        <v>0</v>
      </c>
      <c r="G156" s="23"/>
      <c r="H156" s="28">
        <v>9</v>
      </c>
      <c r="I156" s="15">
        <v>25</v>
      </c>
      <c r="J156" s="108">
        <f t="shared" si="14"/>
        <v>0.36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8"/>
      <c r="B157" s="170"/>
      <c r="C157" s="168"/>
      <c r="D157" s="74" t="s">
        <v>6</v>
      </c>
      <c r="E157" s="170"/>
      <c r="F157" s="97">
        <v>0</v>
      </c>
      <c r="G157" s="23"/>
      <c r="H157" s="28">
        <v>3</v>
      </c>
      <c r="I157" s="15">
        <v>25</v>
      </c>
      <c r="J157" s="108">
        <f t="shared" si="14"/>
        <v>0.12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8"/>
      <c r="B158" s="170"/>
      <c r="C158" s="169"/>
      <c r="D158" s="75" t="s">
        <v>7</v>
      </c>
      <c r="E158" s="170"/>
      <c r="F158" s="98">
        <v>0</v>
      </c>
      <c r="G158" s="23"/>
      <c r="H158" s="33">
        <v>6</v>
      </c>
      <c r="I158" s="20">
        <v>25</v>
      </c>
      <c r="J158" s="109">
        <f t="shared" si="14"/>
        <v>0.24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8"/>
      <c r="B159" s="170"/>
      <c r="C159" s="167" t="s">
        <v>8</v>
      </c>
      <c r="D159" s="74" t="s">
        <v>59</v>
      </c>
      <c r="E159" s="170"/>
      <c r="F159" s="97">
        <v>0</v>
      </c>
      <c r="G159" s="23"/>
      <c r="H159" s="28">
        <v>0</v>
      </c>
      <c r="I159" s="15">
        <v>0</v>
      </c>
      <c r="J159" s="108" t="str">
        <f t="shared" si="14"/>
        <v>bd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8"/>
      <c r="B160" s="170"/>
      <c r="C160" s="168"/>
      <c r="D160" s="74" t="s">
        <v>6</v>
      </c>
      <c r="E160" s="170"/>
      <c r="F160" s="97">
        <v>0</v>
      </c>
      <c r="G160" s="23"/>
      <c r="H160" s="28">
        <v>0</v>
      </c>
      <c r="I160" s="15">
        <v>0</v>
      </c>
      <c r="J160" s="108" t="str">
        <f t="shared" si="14"/>
        <v>bd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8"/>
      <c r="B161" s="170"/>
      <c r="C161" s="169"/>
      <c r="D161" s="75" t="s">
        <v>7</v>
      </c>
      <c r="E161" s="170"/>
      <c r="F161" s="98">
        <v>0</v>
      </c>
      <c r="G161" s="23"/>
      <c r="H161" s="33">
        <v>0</v>
      </c>
      <c r="I161" s="20">
        <v>0</v>
      </c>
      <c r="J161" s="109" t="str">
        <f t="shared" si="14"/>
        <v>bd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8"/>
      <c r="B162" s="170"/>
      <c r="C162" s="167" t="s">
        <v>9</v>
      </c>
      <c r="D162" s="74" t="s">
        <v>59</v>
      </c>
      <c r="E162" s="170"/>
      <c r="F162" s="97">
        <v>0</v>
      </c>
      <c r="G162" s="23"/>
      <c r="H162" s="28">
        <v>10</v>
      </c>
      <c r="I162" s="15">
        <v>56</v>
      </c>
      <c r="J162" s="108">
        <f t="shared" si="14"/>
        <v>0.17857142857142858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8"/>
      <c r="B163" s="170"/>
      <c r="C163" s="168"/>
      <c r="D163" s="74" t="s">
        <v>6</v>
      </c>
      <c r="E163" s="170"/>
      <c r="F163" s="97">
        <v>0</v>
      </c>
      <c r="G163" s="23"/>
      <c r="H163" s="28">
        <v>9</v>
      </c>
      <c r="I163" s="15">
        <v>56</v>
      </c>
      <c r="J163" s="108">
        <f t="shared" si="14"/>
        <v>0.16071428571428573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8"/>
      <c r="B164" s="170"/>
      <c r="C164" s="169"/>
      <c r="D164" s="75" t="s">
        <v>7</v>
      </c>
      <c r="E164" s="170"/>
      <c r="F164" s="98">
        <v>0</v>
      </c>
      <c r="G164" s="23"/>
      <c r="H164" s="33">
        <v>1</v>
      </c>
      <c r="I164" s="20">
        <v>56</v>
      </c>
      <c r="J164" s="109">
        <f t="shared" si="14"/>
        <v>1.7857142857142856E-2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8"/>
      <c r="B165" s="170"/>
      <c r="C165" s="167" t="s">
        <v>10</v>
      </c>
      <c r="D165" s="74" t="s">
        <v>59</v>
      </c>
      <c r="E165" s="170"/>
      <c r="F165" s="97">
        <v>0</v>
      </c>
      <c r="G165" s="23"/>
      <c r="H165" s="28">
        <v>0</v>
      </c>
      <c r="I165" s="15">
        <v>1</v>
      </c>
      <c r="J165" s="108">
        <f t="shared" si="14"/>
        <v>0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8"/>
      <c r="B166" s="170"/>
      <c r="C166" s="168"/>
      <c r="D166" s="74" t="s">
        <v>6</v>
      </c>
      <c r="E166" s="170"/>
      <c r="F166" s="97">
        <v>0</v>
      </c>
      <c r="G166" s="23"/>
      <c r="H166" s="28">
        <v>0</v>
      </c>
      <c r="I166" s="15">
        <v>1</v>
      </c>
      <c r="J166" s="108">
        <f t="shared" si="14"/>
        <v>0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8"/>
      <c r="B167" s="170"/>
      <c r="C167" s="169"/>
      <c r="D167" s="75" t="s">
        <v>7</v>
      </c>
      <c r="E167" s="170"/>
      <c r="F167" s="98">
        <v>0</v>
      </c>
      <c r="G167" s="23"/>
      <c r="H167" s="33">
        <v>0</v>
      </c>
      <c r="I167" s="20">
        <v>1</v>
      </c>
      <c r="J167" s="109">
        <f t="shared" si="14"/>
        <v>0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8"/>
      <c r="B168" s="170"/>
      <c r="C168" s="167" t="s">
        <v>11</v>
      </c>
      <c r="D168" s="74" t="s">
        <v>59</v>
      </c>
      <c r="E168" s="170"/>
      <c r="F168" s="97">
        <v>0</v>
      </c>
      <c r="G168" s="23"/>
      <c r="H168" s="28">
        <v>8</v>
      </c>
      <c r="I168" s="15">
        <v>28</v>
      </c>
      <c r="J168" s="108">
        <f t="shared" si="14"/>
        <v>0.2857142857142857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8"/>
      <c r="B169" s="170"/>
      <c r="C169" s="168"/>
      <c r="D169" s="74" t="s">
        <v>6</v>
      </c>
      <c r="E169" s="170"/>
      <c r="F169" s="97">
        <v>0</v>
      </c>
      <c r="G169" s="23"/>
      <c r="H169" s="28">
        <v>6</v>
      </c>
      <c r="I169" s="15">
        <v>28</v>
      </c>
      <c r="J169" s="108">
        <f t="shared" ref="J169:J194" si="22">IFERROR(H169/I169,"bd")</f>
        <v>0.21428571428571427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9"/>
      <c r="B170" s="156"/>
      <c r="C170" s="169"/>
      <c r="D170" s="75" t="s">
        <v>7</v>
      </c>
      <c r="E170" s="156"/>
      <c r="F170" s="98">
        <v>0</v>
      </c>
      <c r="G170" s="23"/>
      <c r="H170" s="33">
        <v>2</v>
      </c>
      <c r="I170" s="20">
        <v>28</v>
      </c>
      <c r="J170" s="109">
        <f t="shared" si="22"/>
        <v>7.1428571428571425E-2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7">
        <v>10</v>
      </c>
      <c r="B171" s="155" t="s">
        <v>190</v>
      </c>
      <c r="C171" s="167" t="s">
        <v>3</v>
      </c>
      <c r="D171" s="74" t="s">
        <v>0</v>
      </c>
      <c r="E171" s="155" t="s">
        <v>176</v>
      </c>
      <c r="F171" s="96">
        <v>0</v>
      </c>
      <c r="G171" s="23"/>
      <c r="H171" s="24">
        <v>0</v>
      </c>
      <c r="I171" s="25">
        <v>16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8"/>
      <c r="B172" s="170"/>
      <c r="C172" s="168"/>
      <c r="D172" s="74" t="s">
        <v>1</v>
      </c>
      <c r="E172" s="170"/>
      <c r="F172" s="97">
        <v>0</v>
      </c>
      <c r="G172" s="23"/>
      <c r="H172" s="28">
        <v>0</v>
      </c>
      <c r="I172" s="29">
        <v>32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8"/>
      <c r="B173" s="170"/>
      <c r="C173" s="168"/>
      <c r="D173" s="74" t="s">
        <v>2</v>
      </c>
      <c r="E173" s="170"/>
      <c r="F173" s="98">
        <v>0</v>
      </c>
      <c r="G173" s="23"/>
      <c r="H173" s="33">
        <v>0</v>
      </c>
      <c r="I173" s="34">
        <v>11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8"/>
      <c r="B174" s="170"/>
      <c r="C174" s="167" t="s">
        <v>8</v>
      </c>
      <c r="D174" s="74" t="s">
        <v>0</v>
      </c>
      <c r="E174" s="155" t="s">
        <v>176</v>
      </c>
      <c r="F174" s="96">
        <v>0</v>
      </c>
      <c r="G174" s="23"/>
      <c r="H174" s="24">
        <v>0</v>
      </c>
      <c r="I174" s="25">
        <v>0</v>
      </c>
      <c r="J174" s="107" t="str">
        <f t="shared" si="22"/>
        <v>bd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8"/>
      <c r="B175" s="170"/>
      <c r="C175" s="168"/>
      <c r="D175" s="74" t="s">
        <v>1</v>
      </c>
      <c r="E175" s="170"/>
      <c r="F175" s="97">
        <v>0</v>
      </c>
      <c r="G175" s="23"/>
      <c r="H175" s="28">
        <v>0</v>
      </c>
      <c r="I175" s="29">
        <v>2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8"/>
      <c r="B176" s="170"/>
      <c r="C176" s="168"/>
      <c r="D176" s="74" t="s">
        <v>2</v>
      </c>
      <c r="E176" s="170"/>
      <c r="F176" s="98">
        <v>0</v>
      </c>
      <c r="G176" s="23"/>
      <c r="H176" s="33">
        <v>0</v>
      </c>
      <c r="I176" s="34">
        <v>0</v>
      </c>
      <c r="J176" s="109" t="str">
        <f t="shared" si="22"/>
        <v>bd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8"/>
      <c r="B177" s="170"/>
      <c r="C177" s="167" t="s">
        <v>9</v>
      </c>
      <c r="D177" s="74" t="s">
        <v>0</v>
      </c>
      <c r="E177" s="155" t="s">
        <v>176</v>
      </c>
      <c r="F177" s="96">
        <v>0</v>
      </c>
      <c r="G177" s="23"/>
      <c r="H177" s="24">
        <v>1</v>
      </c>
      <c r="I177" s="25">
        <v>34</v>
      </c>
      <c r="J177" s="107">
        <f t="shared" si="22"/>
        <v>2.9411764705882353E-2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8"/>
      <c r="B178" s="170"/>
      <c r="C178" s="168"/>
      <c r="D178" s="74" t="s">
        <v>1</v>
      </c>
      <c r="E178" s="170"/>
      <c r="F178" s="97">
        <v>0</v>
      </c>
      <c r="G178" s="23"/>
      <c r="H178" s="28">
        <v>0</v>
      </c>
      <c r="I178" s="29">
        <v>55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8"/>
      <c r="B179" s="170"/>
      <c r="C179" s="168"/>
      <c r="D179" s="74" t="s">
        <v>2</v>
      </c>
      <c r="E179" s="170"/>
      <c r="F179" s="98">
        <v>0</v>
      </c>
      <c r="G179" s="23"/>
      <c r="H179" s="33">
        <v>0</v>
      </c>
      <c r="I179" s="34">
        <v>13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8"/>
      <c r="B180" s="170"/>
      <c r="C180" s="167" t="s">
        <v>10</v>
      </c>
      <c r="D180" s="74" t="s">
        <v>0</v>
      </c>
      <c r="E180" s="155" t="s">
        <v>176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8"/>
      <c r="B181" s="170"/>
      <c r="C181" s="168"/>
      <c r="D181" s="74" t="s">
        <v>1</v>
      </c>
      <c r="E181" s="170"/>
      <c r="F181" s="97">
        <v>0</v>
      </c>
      <c r="G181" s="23"/>
      <c r="H181" s="28">
        <v>0</v>
      </c>
      <c r="I181" s="29">
        <v>1</v>
      </c>
      <c r="J181" s="108">
        <f t="shared" si="22"/>
        <v>0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8"/>
      <c r="B182" s="170"/>
      <c r="C182" s="168"/>
      <c r="D182" s="74" t="s">
        <v>2</v>
      </c>
      <c r="E182" s="170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8"/>
      <c r="B183" s="170"/>
      <c r="C183" s="167" t="s">
        <v>11</v>
      </c>
      <c r="D183" s="74" t="s">
        <v>0</v>
      </c>
      <c r="E183" s="155" t="s">
        <v>176</v>
      </c>
      <c r="F183" s="96">
        <v>0</v>
      </c>
      <c r="G183" s="31"/>
      <c r="H183" s="24">
        <v>0</v>
      </c>
      <c r="I183" s="25">
        <v>17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8"/>
      <c r="B184" s="170"/>
      <c r="C184" s="168"/>
      <c r="D184" s="74" t="s">
        <v>1</v>
      </c>
      <c r="E184" s="170"/>
      <c r="F184" s="97">
        <v>0</v>
      </c>
      <c r="G184" s="23"/>
      <c r="H184" s="28">
        <v>0</v>
      </c>
      <c r="I184" s="29">
        <v>34</v>
      </c>
      <c r="J184" s="108">
        <f t="shared" si="22"/>
        <v>0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8"/>
      <c r="B185" s="170"/>
      <c r="C185" s="168"/>
      <c r="D185" s="74" t="s">
        <v>2</v>
      </c>
      <c r="E185" s="170"/>
      <c r="F185" s="98">
        <v>0</v>
      </c>
      <c r="G185" s="23"/>
      <c r="H185" s="33">
        <v>0</v>
      </c>
      <c r="I185" s="34">
        <v>12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8"/>
      <c r="B186" s="170"/>
      <c r="C186" s="167" t="s">
        <v>53</v>
      </c>
      <c r="D186" s="74" t="s">
        <v>0</v>
      </c>
      <c r="E186" s="155" t="s">
        <v>176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8"/>
      <c r="B187" s="170"/>
      <c r="C187" s="168"/>
      <c r="D187" s="74" t="s">
        <v>1</v>
      </c>
      <c r="E187" s="170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8"/>
      <c r="B188" s="170"/>
      <c r="C188" s="168"/>
      <c r="D188" s="74" t="s">
        <v>2</v>
      </c>
      <c r="E188" s="170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7" t="s">
        <v>15</v>
      </c>
      <c r="B189" s="155" t="s">
        <v>103</v>
      </c>
      <c r="C189" s="167" t="s">
        <v>3</v>
      </c>
      <c r="D189" s="71" t="s">
        <v>198</v>
      </c>
      <c r="E189" s="155" t="s">
        <v>188</v>
      </c>
      <c r="F189" s="96"/>
      <c r="G189" s="23"/>
      <c r="H189" s="28">
        <v>1</v>
      </c>
      <c r="I189" s="15">
        <v>9</v>
      </c>
      <c r="J189" s="107">
        <f t="shared" si="22"/>
        <v>0.1111111111111111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9"/>
      <c r="B190" s="156"/>
      <c r="C190" s="169"/>
      <c r="D190" s="79" t="s">
        <v>199</v>
      </c>
      <c r="E190" s="170"/>
      <c r="F190" s="130" t="s">
        <v>202</v>
      </c>
      <c r="G190" s="23"/>
      <c r="H190" s="33">
        <v>0</v>
      </c>
      <c r="I190" s="20">
        <v>3</v>
      </c>
      <c r="J190" s="109">
        <f t="shared" si="22"/>
        <v>0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7" t="s">
        <v>16</v>
      </c>
      <c r="B191" s="155" t="s">
        <v>103</v>
      </c>
      <c r="C191" s="155" t="s">
        <v>106</v>
      </c>
      <c r="D191" s="74" t="s">
        <v>200</v>
      </c>
      <c r="E191" s="182"/>
      <c r="F191" s="129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9"/>
      <c r="B192" s="156"/>
      <c r="C192" s="156"/>
      <c r="D192" s="75" t="s">
        <v>201</v>
      </c>
      <c r="E192" s="182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189</v>
      </c>
      <c r="C193" s="76" t="s">
        <v>9</v>
      </c>
      <c r="D193" s="83" t="s">
        <v>108</v>
      </c>
      <c r="E193" s="170"/>
      <c r="F193" s="98">
        <v>1</v>
      </c>
      <c r="G193" s="23"/>
      <c r="H193" s="37">
        <v>4</v>
      </c>
      <c r="I193" s="39">
        <v>175</v>
      </c>
      <c r="J193" s="109">
        <f t="shared" si="22"/>
        <v>2.2857142857142857E-2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103</v>
      </c>
      <c r="C194" s="76" t="s">
        <v>9</v>
      </c>
      <c r="D194" s="83" t="s">
        <v>108</v>
      </c>
      <c r="E194" s="170"/>
      <c r="F194" s="98">
        <v>1</v>
      </c>
      <c r="G194" s="23"/>
      <c r="H194" s="37">
        <v>1</v>
      </c>
      <c r="I194" s="39">
        <v>175</v>
      </c>
      <c r="J194" s="109">
        <f t="shared" si="22"/>
        <v>5.7142857142857143E-3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193</v>
      </c>
      <c r="C195" s="76" t="s">
        <v>9</v>
      </c>
      <c r="D195" s="83" t="s">
        <v>108</v>
      </c>
      <c r="E195" s="170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103</v>
      </c>
      <c r="C196" s="76" t="s">
        <v>10</v>
      </c>
      <c r="D196" s="83" t="s">
        <v>108</v>
      </c>
      <c r="E196" s="170"/>
      <c r="F196" s="98" t="s">
        <v>202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104</v>
      </c>
      <c r="B197" s="82" t="s">
        <v>189</v>
      </c>
      <c r="C197" s="76" t="s">
        <v>53</v>
      </c>
      <c r="D197" s="83" t="s">
        <v>108</v>
      </c>
      <c r="E197" s="170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105</v>
      </c>
      <c r="B198" s="82" t="s">
        <v>103</v>
      </c>
      <c r="C198" s="76" t="s">
        <v>53</v>
      </c>
      <c r="D198" s="83" t="s">
        <v>108</v>
      </c>
      <c r="E198" s="156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7" t="s">
        <v>21</v>
      </c>
      <c r="B199" s="155" t="s">
        <v>107</v>
      </c>
      <c r="C199" s="167" t="s">
        <v>22</v>
      </c>
      <c r="D199" s="74" t="s">
        <v>4</v>
      </c>
      <c r="E199" s="155" t="s">
        <v>58</v>
      </c>
      <c r="F199" s="96" t="s">
        <v>183</v>
      </c>
      <c r="G199" s="23"/>
      <c r="H199" s="28">
        <v>0</v>
      </c>
      <c r="I199" s="15">
        <v>1</v>
      </c>
      <c r="J199" s="108">
        <f t="shared" si="26"/>
        <v>0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8"/>
      <c r="B200" s="170"/>
      <c r="C200" s="168"/>
      <c r="D200" s="74" t="s">
        <v>5</v>
      </c>
      <c r="E200" s="170"/>
      <c r="F200" s="96" t="s">
        <v>183</v>
      </c>
      <c r="G200" s="23"/>
      <c r="H200" s="28">
        <v>0</v>
      </c>
      <c r="I200" s="15">
        <v>4</v>
      </c>
      <c r="J200" s="108">
        <f t="shared" si="26"/>
        <v>0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8"/>
      <c r="B201" s="170"/>
      <c r="C201" s="168"/>
      <c r="D201" s="74" t="s">
        <v>6</v>
      </c>
      <c r="E201" s="170"/>
      <c r="F201" s="100" t="s">
        <v>183</v>
      </c>
      <c r="G201" s="23"/>
      <c r="H201" s="28">
        <v>1</v>
      </c>
      <c r="I201" s="15">
        <v>2</v>
      </c>
      <c r="J201" s="108">
        <f t="shared" si="26"/>
        <v>0.5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8"/>
      <c r="B202" s="170"/>
      <c r="C202" s="169"/>
      <c r="D202" s="75" t="s">
        <v>7</v>
      </c>
      <c r="E202" s="170"/>
      <c r="F202" s="98">
        <v>0</v>
      </c>
      <c r="G202" s="31"/>
      <c r="H202" s="33">
        <v>0</v>
      </c>
      <c r="I202" s="20">
        <v>0</v>
      </c>
      <c r="J202" s="109" t="str">
        <f t="shared" si="26"/>
        <v>bd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8"/>
      <c r="B203" s="170"/>
      <c r="C203" s="167" t="s">
        <v>23</v>
      </c>
      <c r="D203" s="74" t="s">
        <v>4</v>
      </c>
      <c r="E203" s="170"/>
      <c r="F203" s="96" t="s">
        <v>183</v>
      </c>
      <c r="G203" s="23"/>
      <c r="H203" s="28">
        <v>0</v>
      </c>
      <c r="I203" s="15">
        <v>0</v>
      </c>
      <c r="J203" s="108" t="str">
        <f t="shared" si="26"/>
        <v>bd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8"/>
      <c r="B204" s="170"/>
      <c r="C204" s="168"/>
      <c r="D204" s="74" t="s">
        <v>5</v>
      </c>
      <c r="E204" s="170"/>
      <c r="F204" s="96" t="s">
        <v>183</v>
      </c>
      <c r="G204" s="31"/>
      <c r="H204" s="28">
        <v>0</v>
      </c>
      <c r="I204" s="15">
        <v>2</v>
      </c>
      <c r="J204" s="108">
        <f t="shared" si="26"/>
        <v>0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8"/>
      <c r="B205" s="170"/>
      <c r="C205" s="168"/>
      <c r="D205" s="74" t="s">
        <v>6</v>
      </c>
      <c r="E205" s="170"/>
      <c r="F205" s="100" t="s">
        <v>183</v>
      </c>
      <c r="G205" s="31"/>
      <c r="H205" s="28">
        <v>0</v>
      </c>
      <c r="I205" s="15">
        <v>0</v>
      </c>
      <c r="J205" s="108" t="str">
        <f t="shared" si="26"/>
        <v>bd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9"/>
      <c r="B206" s="156"/>
      <c r="C206" s="169"/>
      <c r="D206" s="75" t="s">
        <v>7</v>
      </c>
      <c r="E206" s="170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7" t="s">
        <v>24</v>
      </c>
      <c r="B207" s="84" t="s">
        <v>107</v>
      </c>
      <c r="C207" s="79" t="s">
        <v>8</v>
      </c>
      <c r="D207" s="75" t="s">
        <v>108</v>
      </c>
      <c r="E207" s="170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7" t="s">
        <v>25</v>
      </c>
      <c r="B208" s="155" t="s">
        <v>107</v>
      </c>
      <c r="C208" s="167" t="s">
        <v>10</v>
      </c>
      <c r="D208" s="74" t="s">
        <v>4</v>
      </c>
      <c r="E208" s="170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9"/>
      <c r="B209" s="156"/>
      <c r="C209" s="169"/>
      <c r="D209" s="75" t="s">
        <v>205</v>
      </c>
      <c r="E209" s="170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7" t="s">
        <v>26</v>
      </c>
      <c r="B210" s="170" t="s">
        <v>107</v>
      </c>
      <c r="C210" s="167" t="s">
        <v>11</v>
      </c>
      <c r="D210" s="74" t="s">
        <v>36</v>
      </c>
      <c r="E210" s="170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8"/>
      <c r="B211" s="170"/>
      <c r="C211" s="168"/>
      <c r="D211" s="85" t="s">
        <v>177</v>
      </c>
      <c r="E211" s="170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9"/>
      <c r="B212" s="156"/>
      <c r="C212" s="169"/>
      <c r="D212" s="75" t="s">
        <v>37</v>
      </c>
      <c r="E212" s="156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7">
        <v>13</v>
      </c>
      <c r="B213" s="184" t="s">
        <v>184</v>
      </c>
      <c r="C213" s="155" t="s">
        <v>180</v>
      </c>
      <c r="D213" s="76" t="s">
        <v>109</v>
      </c>
      <c r="E213" s="155" t="s">
        <v>188</v>
      </c>
      <c r="F213" s="185" t="s">
        <v>206</v>
      </c>
      <c r="G213" s="23"/>
      <c r="H213" s="161">
        <v>12</v>
      </c>
      <c r="I213" s="162"/>
      <c r="J213" s="111"/>
      <c r="K213" s="118"/>
      <c r="L213" s="23"/>
      <c r="M213" s="161"/>
      <c r="N213" s="162"/>
      <c r="O213" s="111"/>
      <c r="P213" s="118"/>
      <c r="Q213" s="23"/>
      <c r="R213" s="159"/>
      <c r="S213" s="160"/>
      <c r="T213" s="111"/>
      <c r="U213" s="118"/>
      <c r="V213" s="23"/>
      <c r="W213" s="161"/>
      <c r="X213" s="162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8"/>
      <c r="B214" s="170"/>
      <c r="C214" s="170"/>
      <c r="D214" s="74" t="s">
        <v>110</v>
      </c>
      <c r="E214" s="170"/>
      <c r="F214" s="186"/>
      <c r="G214" s="23"/>
      <c r="H214" s="161" t="s">
        <v>35</v>
      </c>
      <c r="I214" s="162"/>
      <c r="J214" s="137"/>
      <c r="K214" s="118"/>
      <c r="L214" s="23"/>
      <c r="M214" s="161"/>
      <c r="N214" s="162"/>
      <c r="O214" s="137"/>
      <c r="P214" s="118"/>
      <c r="Q214" s="23"/>
      <c r="R214" s="159"/>
      <c r="S214" s="160"/>
      <c r="T214" s="137"/>
      <c r="U214" s="118"/>
      <c r="V214" s="23"/>
      <c r="W214" s="161"/>
      <c r="X214" s="162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8"/>
      <c r="B215" s="170"/>
      <c r="C215" s="170"/>
      <c r="D215" s="76" t="s">
        <v>111</v>
      </c>
      <c r="E215" s="170"/>
      <c r="F215" s="186"/>
      <c r="G215" s="23"/>
      <c r="H215" s="161" t="s">
        <v>35</v>
      </c>
      <c r="I215" s="162"/>
      <c r="J215" s="137"/>
      <c r="K215" s="118"/>
      <c r="L215" s="23"/>
      <c r="M215" s="161"/>
      <c r="N215" s="162"/>
      <c r="O215" s="137"/>
      <c r="P215" s="118"/>
      <c r="Q215" s="23"/>
      <c r="R215" s="159"/>
      <c r="S215" s="160"/>
      <c r="T215" s="137"/>
      <c r="U215" s="118"/>
      <c r="V215" s="23"/>
      <c r="W215" s="161"/>
      <c r="X215" s="162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8"/>
      <c r="B216" s="170"/>
      <c r="C216" s="170"/>
      <c r="D216" s="74" t="s">
        <v>112</v>
      </c>
      <c r="E216" s="170"/>
      <c r="F216" s="186"/>
      <c r="G216" s="23"/>
      <c r="H216" s="161">
        <v>24</v>
      </c>
      <c r="I216" s="162"/>
      <c r="J216" s="137"/>
      <c r="K216" s="118"/>
      <c r="L216" s="23"/>
      <c r="M216" s="161"/>
      <c r="N216" s="162"/>
      <c r="O216" s="137"/>
      <c r="P216" s="118"/>
      <c r="Q216" s="23"/>
      <c r="R216" s="159"/>
      <c r="S216" s="160"/>
      <c r="T216" s="137"/>
      <c r="U216" s="118"/>
      <c r="V216" s="23"/>
      <c r="W216" s="161"/>
      <c r="X216" s="162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8"/>
      <c r="B217" s="170"/>
      <c r="C217" s="170"/>
      <c r="D217" s="76" t="s">
        <v>113</v>
      </c>
      <c r="E217" s="170"/>
      <c r="F217" s="186"/>
      <c r="G217" s="23"/>
      <c r="H217" s="161">
        <v>10</v>
      </c>
      <c r="I217" s="162"/>
      <c r="J217" s="137"/>
      <c r="K217" s="118"/>
      <c r="L217" s="23"/>
      <c r="M217" s="161"/>
      <c r="N217" s="162"/>
      <c r="O217" s="137"/>
      <c r="P217" s="118"/>
      <c r="Q217" s="23"/>
      <c r="R217" s="159"/>
      <c r="S217" s="160"/>
      <c r="T217" s="137"/>
      <c r="U217" s="118"/>
      <c r="V217" s="23"/>
      <c r="W217" s="161"/>
      <c r="X217" s="162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8"/>
      <c r="B218" s="170"/>
      <c r="C218" s="170"/>
      <c r="D218" s="74" t="s">
        <v>114</v>
      </c>
      <c r="E218" s="170"/>
      <c r="F218" s="186"/>
      <c r="G218" s="23"/>
      <c r="H218" s="161">
        <v>14</v>
      </c>
      <c r="I218" s="162"/>
      <c r="J218" s="137"/>
      <c r="K218" s="118"/>
      <c r="L218" s="23"/>
      <c r="M218" s="161"/>
      <c r="N218" s="162"/>
      <c r="O218" s="137"/>
      <c r="P218" s="118"/>
      <c r="Q218" s="23"/>
      <c r="R218" s="165"/>
      <c r="S218" s="166"/>
      <c r="T218" s="137"/>
      <c r="U218" s="118"/>
      <c r="V218" s="23"/>
      <c r="W218" s="161"/>
      <c r="X218" s="162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8"/>
      <c r="B219" s="170"/>
      <c r="C219" s="170"/>
      <c r="D219" s="76" t="s">
        <v>115</v>
      </c>
      <c r="E219" s="170"/>
      <c r="F219" s="186"/>
      <c r="G219" s="23"/>
      <c r="H219" s="163">
        <v>13</v>
      </c>
      <c r="I219" s="164"/>
      <c r="J219" s="137"/>
      <c r="K219" s="118"/>
      <c r="L219" s="23"/>
      <c r="M219" s="163"/>
      <c r="N219" s="164"/>
      <c r="O219" s="137"/>
      <c r="P219" s="118"/>
      <c r="Q219" s="23"/>
      <c r="R219" s="157"/>
      <c r="S219" s="158"/>
      <c r="T219" s="137"/>
      <c r="U219" s="118"/>
      <c r="V219" s="23"/>
      <c r="W219" s="163"/>
      <c r="X219" s="164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8"/>
      <c r="B220" s="170"/>
      <c r="C220" s="170"/>
      <c r="D220" s="76" t="s">
        <v>116</v>
      </c>
      <c r="E220" s="170"/>
      <c r="F220" s="186"/>
      <c r="G220" s="23"/>
      <c r="H220" s="163">
        <v>14</v>
      </c>
      <c r="I220" s="164"/>
      <c r="J220" s="137"/>
      <c r="K220" s="118"/>
      <c r="L220" s="23"/>
      <c r="M220" s="163"/>
      <c r="N220" s="164"/>
      <c r="O220" s="137"/>
      <c r="P220" s="118"/>
      <c r="Q220" s="23"/>
      <c r="R220" s="157"/>
      <c r="S220" s="158"/>
      <c r="T220" s="137"/>
      <c r="U220" s="118"/>
      <c r="V220" s="23"/>
      <c r="W220" s="163"/>
      <c r="X220" s="164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8"/>
      <c r="B221" s="170"/>
      <c r="C221" s="170"/>
      <c r="D221" s="74" t="s">
        <v>117</v>
      </c>
      <c r="E221" s="170"/>
      <c r="F221" s="186"/>
      <c r="G221" s="23"/>
      <c r="H221" s="163">
        <v>39</v>
      </c>
      <c r="I221" s="164"/>
      <c r="J221" s="137"/>
      <c r="K221" s="118"/>
      <c r="L221" s="23"/>
      <c r="M221" s="163"/>
      <c r="N221" s="164"/>
      <c r="O221" s="137"/>
      <c r="P221" s="118"/>
      <c r="Q221" s="23"/>
      <c r="R221" s="157"/>
      <c r="S221" s="158"/>
      <c r="T221" s="137"/>
      <c r="U221" s="118"/>
      <c r="V221" s="23"/>
      <c r="W221" s="163"/>
      <c r="X221" s="164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8"/>
      <c r="B222" s="170"/>
      <c r="C222" s="170"/>
      <c r="D222" s="76" t="s">
        <v>118</v>
      </c>
      <c r="E222" s="170"/>
      <c r="F222" s="186"/>
      <c r="G222" s="23"/>
      <c r="H222" s="163">
        <v>27</v>
      </c>
      <c r="I222" s="164"/>
      <c r="J222" s="137"/>
      <c r="K222" s="118"/>
      <c r="L222" s="23"/>
      <c r="M222" s="163"/>
      <c r="N222" s="164"/>
      <c r="O222" s="137"/>
      <c r="P222" s="118"/>
      <c r="Q222" s="23"/>
      <c r="R222" s="157"/>
      <c r="S222" s="158"/>
      <c r="T222" s="137"/>
      <c r="U222" s="118"/>
      <c r="V222" s="23"/>
      <c r="W222" s="163"/>
      <c r="X222" s="164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8"/>
      <c r="B223" s="170"/>
      <c r="C223" s="170"/>
      <c r="D223" s="74" t="s">
        <v>119</v>
      </c>
      <c r="E223" s="170"/>
      <c r="F223" s="186"/>
      <c r="G223" s="23"/>
      <c r="H223" s="163" t="s">
        <v>35</v>
      </c>
      <c r="I223" s="164"/>
      <c r="J223" s="137"/>
      <c r="K223" s="118"/>
      <c r="L223" s="23"/>
      <c r="M223" s="163"/>
      <c r="N223" s="164"/>
      <c r="O223" s="137"/>
      <c r="P223" s="118"/>
      <c r="Q223" s="23"/>
      <c r="R223" s="159"/>
      <c r="S223" s="160"/>
      <c r="T223" s="137"/>
      <c r="U223" s="118"/>
      <c r="V223" s="23"/>
      <c r="W223" s="163"/>
      <c r="X223" s="164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8"/>
      <c r="B224" s="170"/>
      <c r="C224" s="170"/>
      <c r="D224" s="76" t="s">
        <v>120</v>
      </c>
      <c r="E224" s="170"/>
      <c r="F224" s="186"/>
      <c r="G224" s="23"/>
      <c r="H224" s="163">
        <v>29</v>
      </c>
      <c r="I224" s="164"/>
      <c r="J224" s="137"/>
      <c r="K224" s="118"/>
      <c r="L224" s="23"/>
      <c r="M224" s="163"/>
      <c r="N224" s="164"/>
      <c r="O224" s="137"/>
      <c r="P224" s="118"/>
      <c r="Q224" s="23"/>
      <c r="R224" s="159"/>
      <c r="S224" s="160"/>
      <c r="T224" s="137"/>
      <c r="U224" s="118"/>
      <c r="V224" s="23"/>
      <c r="W224" s="163"/>
      <c r="X224" s="164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8"/>
      <c r="B225" s="170"/>
      <c r="C225" s="170"/>
      <c r="D225" s="74" t="s">
        <v>121</v>
      </c>
      <c r="E225" s="170"/>
      <c r="F225" s="186"/>
      <c r="G225" s="23"/>
      <c r="H225" s="163">
        <v>14</v>
      </c>
      <c r="I225" s="164"/>
      <c r="J225" s="137"/>
      <c r="K225" s="118"/>
      <c r="L225" s="23"/>
      <c r="M225" s="163"/>
      <c r="N225" s="164"/>
      <c r="O225" s="137"/>
      <c r="P225" s="118"/>
      <c r="Q225" s="23"/>
      <c r="R225" s="157"/>
      <c r="S225" s="158"/>
      <c r="T225" s="137"/>
      <c r="U225" s="118"/>
      <c r="V225" s="23"/>
      <c r="W225" s="163"/>
      <c r="X225" s="164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9"/>
      <c r="B226" s="156"/>
      <c r="C226" s="156"/>
      <c r="D226" s="76" t="s">
        <v>122</v>
      </c>
      <c r="E226" s="156"/>
      <c r="F226" s="187"/>
      <c r="G226" s="23"/>
      <c r="H226" s="163">
        <v>8</v>
      </c>
      <c r="I226" s="164"/>
      <c r="J226" s="137"/>
      <c r="K226" s="118"/>
      <c r="L226" s="23"/>
      <c r="M226" s="163"/>
      <c r="N226" s="164"/>
      <c r="O226" s="137"/>
      <c r="P226" s="118"/>
      <c r="Q226" s="23"/>
      <c r="R226" s="157"/>
      <c r="S226" s="158"/>
      <c r="T226" s="137"/>
      <c r="U226" s="118"/>
      <c r="V226" s="23"/>
      <c r="W226" s="163"/>
      <c r="X226" s="164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7">
        <v>14</v>
      </c>
      <c r="B227" s="155" t="s">
        <v>139</v>
      </c>
      <c r="C227" s="167" t="s">
        <v>3</v>
      </c>
      <c r="D227" s="74" t="s">
        <v>178</v>
      </c>
      <c r="E227" s="155" t="s">
        <v>188</v>
      </c>
      <c r="F227" s="97">
        <v>0</v>
      </c>
      <c r="G227" s="23"/>
      <c r="H227" s="28">
        <v>0</v>
      </c>
      <c r="I227" s="15">
        <v>17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8"/>
      <c r="B228" s="170"/>
      <c r="C228" s="168"/>
      <c r="D228" s="74" t="s">
        <v>27</v>
      </c>
      <c r="E228" s="170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8"/>
      <c r="B229" s="170"/>
      <c r="C229" s="168"/>
      <c r="D229" s="74" t="s">
        <v>28</v>
      </c>
      <c r="E229" s="170"/>
      <c r="F229" s="97">
        <v>0</v>
      </c>
      <c r="G229" s="23"/>
      <c r="H229" s="28">
        <v>0</v>
      </c>
      <c r="I229" s="15">
        <v>0</v>
      </c>
      <c r="J229" s="108" t="str">
        <f t="shared" si="27"/>
        <v>bd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8"/>
      <c r="B230" s="170"/>
      <c r="C230" s="168"/>
      <c r="D230" s="74" t="s">
        <v>29</v>
      </c>
      <c r="E230" s="170"/>
      <c r="F230" s="97">
        <v>0</v>
      </c>
      <c r="G230" s="23"/>
      <c r="H230" s="28">
        <v>0</v>
      </c>
      <c r="I230" s="15">
        <v>7</v>
      </c>
      <c r="J230" s="108">
        <f t="shared" si="27"/>
        <v>0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8"/>
      <c r="B231" s="170"/>
      <c r="C231" s="169"/>
      <c r="D231" s="75" t="s">
        <v>30</v>
      </c>
      <c r="E231" s="170"/>
      <c r="F231" s="98">
        <v>0</v>
      </c>
      <c r="G231" s="23"/>
      <c r="H231" s="33">
        <v>0</v>
      </c>
      <c r="I231" s="20">
        <v>1</v>
      </c>
      <c r="J231" s="109">
        <f t="shared" si="27"/>
        <v>0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8"/>
      <c r="B232" s="170"/>
      <c r="C232" s="167" t="s">
        <v>8</v>
      </c>
      <c r="D232" s="74" t="s">
        <v>178</v>
      </c>
      <c r="E232" s="170"/>
      <c r="F232" s="97">
        <v>0</v>
      </c>
      <c r="G232" s="23"/>
      <c r="H232" s="28">
        <v>0</v>
      </c>
      <c r="I232" s="15">
        <v>3</v>
      </c>
      <c r="J232" s="108">
        <f t="shared" si="27"/>
        <v>0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8"/>
      <c r="B233" s="170"/>
      <c r="C233" s="168"/>
      <c r="D233" s="74" t="s">
        <v>27</v>
      </c>
      <c r="E233" s="170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8"/>
      <c r="B234" s="170"/>
      <c r="C234" s="168"/>
      <c r="D234" s="74" t="s">
        <v>28</v>
      </c>
      <c r="E234" s="170"/>
      <c r="F234" s="97">
        <v>0</v>
      </c>
      <c r="G234" s="23"/>
      <c r="H234" s="28">
        <v>0</v>
      </c>
      <c r="I234" s="15">
        <v>0</v>
      </c>
      <c r="J234" s="108" t="str">
        <f t="shared" si="27"/>
        <v>bd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8"/>
      <c r="B235" s="170"/>
      <c r="C235" s="168"/>
      <c r="D235" s="74" t="s">
        <v>29</v>
      </c>
      <c r="E235" s="170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8"/>
      <c r="B236" s="170"/>
      <c r="C236" s="169"/>
      <c r="D236" s="75" t="s">
        <v>30</v>
      </c>
      <c r="E236" s="170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8"/>
      <c r="B237" s="170"/>
      <c r="C237" s="167" t="s">
        <v>9</v>
      </c>
      <c r="D237" s="74" t="s">
        <v>178</v>
      </c>
      <c r="E237" s="170"/>
      <c r="F237" s="97">
        <v>0</v>
      </c>
      <c r="G237" s="23"/>
      <c r="H237" s="28">
        <v>0</v>
      </c>
      <c r="I237" s="15">
        <v>7</v>
      </c>
      <c r="J237" s="108">
        <f t="shared" si="27"/>
        <v>0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8"/>
      <c r="B238" s="170"/>
      <c r="C238" s="168"/>
      <c r="D238" s="74" t="s">
        <v>27</v>
      </c>
      <c r="E238" s="170"/>
      <c r="F238" s="97">
        <v>0</v>
      </c>
      <c r="G238" s="23"/>
      <c r="H238" s="28">
        <v>0</v>
      </c>
      <c r="I238" s="15">
        <v>46</v>
      </c>
      <c r="J238" s="108">
        <f t="shared" si="27"/>
        <v>0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8"/>
      <c r="B239" s="170"/>
      <c r="C239" s="168"/>
      <c r="D239" s="74" t="s">
        <v>28</v>
      </c>
      <c r="E239" s="170"/>
      <c r="F239" s="97">
        <v>0</v>
      </c>
      <c r="G239" s="23"/>
      <c r="H239" s="28">
        <v>0</v>
      </c>
      <c r="I239" s="15">
        <v>2</v>
      </c>
      <c r="J239" s="108">
        <f t="shared" si="27"/>
        <v>0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8"/>
      <c r="B240" s="170"/>
      <c r="C240" s="168"/>
      <c r="D240" s="74" t="s">
        <v>29</v>
      </c>
      <c r="E240" s="170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8"/>
      <c r="B241" s="170"/>
      <c r="C241" s="169"/>
      <c r="D241" s="75" t="s">
        <v>30</v>
      </c>
      <c r="E241" s="170"/>
      <c r="F241" s="98">
        <v>0</v>
      </c>
      <c r="G241" s="23"/>
      <c r="H241" s="33">
        <v>0</v>
      </c>
      <c r="I241" s="20">
        <v>0</v>
      </c>
      <c r="J241" s="109" t="str">
        <f t="shared" si="27"/>
        <v>bd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8"/>
      <c r="B242" s="170"/>
      <c r="C242" s="167" t="s">
        <v>10</v>
      </c>
      <c r="D242" s="74" t="s">
        <v>178</v>
      </c>
      <c r="E242" s="170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8"/>
      <c r="B243" s="170"/>
      <c r="C243" s="168"/>
      <c r="D243" s="74" t="s">
        <v>27</v>
      </c>
      <c r="E243" s="170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8"/>
      <c r="B244" s="170"/>
      <c r="C244" s="168"/>
      <c r="D244" s="74" t="s">
        <v>28</v>
      </c>
      <c r="E244" s="170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8"/>
      <c r="B245" s="170"/>
      <c r="C245" s="168"/>
      <c r="D245" s="74" t="s">
        <v>29</v>
      </c>
      <c r="E245" s="170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8"/>
      <c r="B246" s="170"/>
      <c r="C246" s="169"/>
      <c r="D246" s="75" t="s">
        <v>30</v>
      </c>
      <c r="E246" s="170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8"/>
      <c r="B247" s="170"/>
      <c r="C247" s="167" t="s">
        <v>11</v>
      </c>
      <c r="D247" s="74" t="s">
        <v>178</v>
      </c>
      <c r="E247" s="170"/>
      <c r="F247" s="96">
        <v>0</v>
      </c>
      <c r="G247" s="23"/>
      <c r="H247" s="24">
        <v>0</v>
      </c>
      <c r="I247" s="27">
        <v>11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8"/>
      <c r="B248" s="170"/>
      <c r="C248" s="168"/>
      <c r="D248" s="74" t="s">
        <v>27</v>
      </c>
      <c r="E248" s="170"/>
      <c r="F248" s="97">
        <v>0</v>
      </c>
      <c r="G248" s="23"/>
      <c r="H248" s="28">
        <v>0</v>
      </c>
      <c r="I248" s="10">
        <v>1</v>
      </c>
      <c r="J248" s="108">
        <f t="shared" si="27"/>
        <v>0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8"/>
      <c r="B249" s="170"/>
      <c r="C249" s="168"/>
      <c r="D249" s="74" t="s">
        <v>28</v>
      </c>
      <c r="E249" s="170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8"/>
      <c r="B250" s="170"/>
      <c r="C250" s="168"/>
      <c r="D250" s="74" t="s">
        <v>29</v>
      </c>
      <c r="E250" s="170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8"/>
      <c r="B251" s="170"/>
      <c r="C251" s="169"/>
      <c r="D251" s="75" t="s">
        <v>30</v>
      </c>
      <c r="E251" s="170"/>
      <c r="F251" s="98">
        <v>0</v>
      </c>
      <c r="G251" s="23"/>
      <c r="H251" s="33">
        <v>0</v>
      </c>
      <c r="I251" s="20">
        <v>0</v>
      </c>
      <c r="J251" s="109" t="str">
        <f t="shared" si="27"/>
        <v>bd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8"/>
      <c r="B252" s="170"/>
      <c r="C252" s="167" t="s">
        <v>53</v>
      </c>
      <c r="D252" s="74" t="s">
        <v>178</v>
      </c>
      <c r="E252" s="170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8"/>
      <c r="B253" s="170"/>
      <c r="C253" s="168"/>
      <c r="D253" s="74" t="s">
        <v>27</v>
      </c>
      <c r="E253" s="170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8"/>
      <c r="B254" s="170"/>
      <c r="C254" s="168"/>
      <c r="D254" s="74" t="s">
        <v>28</v>
      </c>
      <c r="E254" s="170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8"/>
      <c r="B255" s="170"/>
      <c r="C255" s="168"/>
      <c r="D255" s="74" t="s">
        <v>29</v>
      </c>
      <c r="E255" s="170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8"/>
      <c r="B256" s="170"/>
      <c r="C256" s="169"/>
      <c r="D256" s="75" t="s">
        <v>30</v>
      </c>
      <c r="E256" s="170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8"/>
      <c r="B257" s="170"/>
      <c r="C257" s="167" t="s">
        <v>123</v>
      </c>
      <c r="D257" s="74" t="s">
        <v>178</v>
      </c>
      <c r="E257" s="170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8"/>
      <c r="B258" s="170"/>
      <c r="C258" s="168"/>
      <c r="D258" s="74" t="s">
        <v>27</v>
      </c>
      <c r="E258" s="170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8"/>
      <c r="B259" s="170"/>
      <c r="C259" s="168"/>
      <c r="D259" s="74" t="s">
        <v>28</v>
      </c>
      <c r="E259" s="170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8"/>
      <c r="B260" s="170"/>
      <c r="C260" s="168"/>
      <c r="D260" s="74" t="s">
        <v>29</v>
      </c>
      <c r="E260" s="170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9"/>
      <c r="B261" s="156"/>
      <c r="C261" s="169"/>
      <c r="D261" s="75" t="s">
        <v>30</v>
      </c>
      <c r="E261" s="156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7">
        <v>15</v>
      </c>
      <c r="B262" s="155" t="s">
        <v>124</v>
      </c>
      <c r="C262" s="72" t="s">
        <v>3</v>
      </c>
      <c r="D262" s="167" t="s">
        <v>108</v>
      </c>
      <c r="E262" s="155" t="s">
        <v>58</v>
      </c>
      <c r="F262" s="97">
        <v>0</v>
      </c>
      <c r="G262" s="23"/>
      <c r="H262" s="28">
        <v>0</v>
      </c>
      <c r="I262" s="15">
        <v>22</v>
      </c>
      <c r="J262" s="108">
        <f t="shared" si="32"/>
        <v>0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8"/>
      <c r="B263" s="170"/>
      <c r="C263" s="72" t="s">
        <v>8</v>
      </c>
      <c r="D263" s="168"/>
      <c r="E263" s="170"/>
      <c r="F263" s="97">
        <v>0</v>
      </c>
      <c r="G263" s="23"/>
      <c r="H263" s="28">
        <v>0</v>
      </c>
      <c r="I263" s="15">
        <v>0</v>
      </c>
      <c r="J263" s="108" t="str">
        <f t="shared" si="32"/>
        <v>bd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8"/>
      <c r="B264" s="170"/>
      <c r="C264" s="72" t="s">
        <v>10</v>
      </c>
      <c r="D264" s="168"/>
      <c r="E264" s="170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9"/>
      <c r="B265" s="156"/>
      <c r="C265" s="79" t="s">
        <v>11</v>
      </c>
      <c r="D265" s="169"/>
      <c r="E265" s="156"/>
      <c r="F265" s="98">
        <v>0</v>
      </c>
      <c r="G265" s="23"/>
      <c r="H265" s="33">
        <v>0</v>
      </c>
      <c r="I265" s="20">
        <v>3</v>
      </c>
      <c r="J265" s="109">
        <f t="shared" si="32"/>
        <v>0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7">
        <v>16</v>
      </c>
      <c r="B266" s="155" t="s">
        <v>125</v>
      </c>
      <c r="C266" s="167" t="s">
        <v>23</v>
      </c>
      <c r="D266" s="74" t="s">
        <v>4</v>
      </c>
      <c r="E266" s="155" t="s">
        <v>188</v>
      </c>
      <c r="F266" s="97">
        <v>0</v>
      </c>
      <c r="G266" s="23"/>
      <c r="H266" s="28">
        <v>0</v>
      </c>
      <c r="I266" s="15">
        <v>0</v>
      </c>
      <c r="J266" s="108" t="str">
        <f t="shared" si="32"/>
        <v>bd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8"/>
      <c r="B267" s="170"/>
      <c r="C267" s="168"/>
      <c r="D267" s="74" t="s">
        <v>5</v>
      </c>
      <c r="E267" s="170"/>
      <c r="F267" s="97" t="s">
        <v>202</v>
      </c>
      <c r="G267" s="31"/>
      <c r="H267" s="28">
        <v>1</v>
      </c>
      <c r="I267" s="15">
        <v>2</v>
      </c>
      <c r="J267" s="108">
        <f t="shared" si="32"/>
        <v>0.5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8"/>
      <c r="B268" s="170"/>
      <c r="C268" s="168"/>
      <c r="D268" s="74" t="s">
        <v>6</v>
      </c>
      <c r="E268" s="170"/>
      <c r="F268" s="97">
        <v>1</v>
      </c>
      <c r="G268" s="23"/>
      <c r="H268" s="28">
        <v>0</v>
      </c>
      <c r="I268" s="15">
        <v>0</v>
      </c>
      <c r="J268" s="108" t="str">
        <f t="shared" si="32"/>
        <v>bd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9"/>
      <c r="B269" s="156"/>
      <c r="C269" s="169"/>
      <c r="D269" s="75" t="s">
        <v>7</v>
      </c>
      <c r="E269" s="156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7">
        <v>17</v>
      </c>
      <c r="B270" s="128"/>
      <c r="C270" s="167" t="s">
        <v>3</v>
      </c>
      <c r="D270" s="76" t="s">
        <v>207</v>
      </c>
      <c r="E270" s="155" t="s">
        <v>58</v>
      </c>
      <c r="F270" s="131">
        <v>1</v>
      </c>
      <c r="G270" s="31"/>
      <c r="H270" s="33">
        <v>2</v>
      </c>
      <c r="I270" s="20">
        <v>7</v>
      </c>
      <c r="J270" s="109">
        <f t="shared" si="32"/>
        <v>0.2857142857142857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9"/>
      <c r="B271" s="82" t="s">
        <v>127</v>
      </c>
      <c r="C271" s="169"/>
      <c r="D271" s="134" t="s">
        <v>208</v>
      </c>
      <c r="E271" s="156"/>
      <c r="F271" s="98">
        <v>1</v>
      </c>
      <c r="G271" s="23"/>
      <c r="H271" s="37">
        <v>0</v>
      </c>
      <c r="I271" s="39">
        <v>1</v>
      </c>
      <c r="J271" s="109">
        <f t="shared" si="32"/>
        <v>0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7">
        <v>18</v>
      </c>
      <c r="B272" s="155" t="s">
        <v>126</v>
      </c>
      <c r="C272" s="72" t="s">
        <v>22</v>
      </c>
      <c r="D272" s="76" t="s">
        <v>22</v>
      </c>
      <c r="E272" s="155" t="s">
        <v>58</v>
      </c>
      <c r="F272" s="97" t="s">
        <v>209</v>
      </c>
      <c r="G272" s="23"/>
      <c r="H272" s="28">
        <v>0</v>
      </c>
      <c r="I272" s="15">
        <v>15</v>
      </c>
      <c r="J272" s="108">
        <f t="shared" si="32"/>
        <v>0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9"/>
      <c r="B273" s="156"/>
      <c r="C273" s="79" t="s">
        <v>23</v>
      </c>
      <c r="D273" s="134" t="s">
        <v>23</v>
      </c>
      <c r="E273" s="156"/>
      <c r="F273" s="98" t="s">
        <v>210</v>
      </c>
      <c r="G273" s="23"/>
      <c r="H273" s="33">
        <v>0</v>
      </c>
      <c r="I273" s="20">
        <v>4</v>
      </c>
      <c r="J273" s="109">
        <f t="shared" si="32"/>
        <v>0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7">
        <v>19</v>
      </c>
      <c r="B274" s="155" t="s">
        <v>140</v>
      </c>
      <c r="C274" s="167" t="s">
        <v>11</v>
      </c>
      <c r="D274" s="85" t="s">
        <v>38</v>
      </c>
      <c r="E274" s="155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9"/>
      <c r="B275" s="156"/>
      <c r="C275" s="169"/>
      <c r="D275" s="86" t="s">
        <v>39</v>
      </c>
      <c r="E275" s="156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7">
        <v>20</v>
      </c>
      <c r="B276" s="155" t="s">
        <v>141</v>
      </c>
      <c r="C276" s="167" t="s">
        <v>11</v>
      </c>
      <c r="D276" s="74" t="s">
        <v>36</v>
      </c>
      <c r="E276" s="155" t="s">
        <v>217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8"/>
      <c r="B277" s="170"/>
      <c r="C277" s="168"/>
      <c r="D277" s="87" t="s">
        <v>40</v>
      </c>
      <c r="E277" s="170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8"/>
      <c r="B278" s="170"/>
      <c r="C278" s="168"/>
      <c r="D278" s="87" t="s">
        <v>41</v>
      </c>
      <c r="E278" s="170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8"/>
      <c r="B279" s="170"/>
      <c r="C279" s="168"/>
      <c r="D279" s="74" t="s">
        <v>42</v>
      </c>
      <c r="E279" s="170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9"/>
      <c r="B280" s="156"/>
      <c r="C280" s="169"/>
      <c r="D280" s="75" t="s">
        <v>37</v>
      </c>
      <c r="E280" s="156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7">
        <v>21</v>
      </c>
      <c r="B281" s="155" t="s">
        <v>142</v>
      </c>
      <c r="C281" s="167" t="s">
        <v>11</v>
      </c>
      <c r="D281" s="74" t="s">
        <v>36</v>
      </c>
      <c r="E281" s="155" t="s">
        <v>216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8"/>
      <c r="B282" s="170"/>
      <c r="C282" s="168"/>
      <c r="D282" s="87" t="s">
        <v>40</v>
      </c>
      <c r="E282" s="170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8"/>
      <c r="B283" s="170"/>
      <c r="C283" s="168"/>
      <c r="D283" s="87" t="s">
        <v>41</v>
      </c>
      <c r="E283" s="170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8"/>
      <c r="B284" s="170"/>
      <c r="C284" s="168"/>
      <c r="D284" s="74" t="s">
        <v>42</v>
      </c>
      <c r="E284" s="170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9"/>
      <c r="B285" s="156"/>
      <c r="C285" s="169"/>
      <c r="D285" s="75" t="s">
        <v>37</v>
      </c>
      <c r="E285" s="156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8" t="s">
        <v>144</v>
      </c>
      <c r="C286" s="73" t="s">
        <v>143</v>
      </c>
      <c r="D286" s="75" t="s">
        <v>43</v>
      </c>
      <c r="E286" s="73" t="s">
        <v>188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146</v>
      </c>
      <c r="C287" s="89" t="s">
        <v>145</v>
      </c>
      <c r="D287" s="83" t="s">
        <v>108</v>
      </c>
      <c r="E287" s="73" t="s">
        <v>188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147</v>
      </c>
      <c r="C288" s="73" t="s">
        <v>143</v>
      </c>
      <c r="D288" s="83" t="s">
        <v>108</v>
      </c>
      <c r="E288" s="73" t="s">
        <v>188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148</v>
      </c>
      <c r="C289" s="89" t="s">
        <v>106</v>
      </c>
      <c r="D289" s="83" t="s">
        <v>211</v>
      </c>
      <c r="E289" s="73" t="s">
        <v>58</v>
      </c>
      <c r="F289" s="98" t="s">
        <v>202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7">
        <v>26</v>
      </c>
      <c r="B290" s="155" t="s">
        <v>149</v>
      </c>
      <c r="C290" s="167" t="s">
        <v>10</v>
      </c>
      <c r="D290" s="74" t="s">
        <v>45</v>
      </c>
      <c r="E290" s="155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8"/>
      <c r="B291" s="170"/>
      <c r="C291" s="168"/>
      <c r="D291" s="74" t="s">
        <v>46</v>
      </c>
      <c r="E291" s="170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8"/>
      <c r="B292" s="170"/>
      <c r="C292" s="168"/>
      <c r="D292" s="74" t="s">
        <v>47</v>
      </c>
      <c r="E292" s="170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8"/>
      <c r="B293" s="170"/>
      <c r="C293" s="168"/>
      <c r="D293" s="74" t="s">
        <v>48</v>
      </c>
      <c r="E293" s="170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8"/>
      <c r="B294" s="170"/>
      <c r="C294" s="168"/>
      <c r="D294" s="74" t="s">
        <v>49</v>
      </c>
      <c r="E294" s="170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8"/>
      <c r="B295" s="170"/>
      <c r="C295" s="168"/>
      <c r="D295" s="74" t="s">
        <v>52</v>
      </c>
      <c r="E295" s="170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8"/>
      <c r="B296" s="170"/>
      <c r="C296" s="168"/>
      <c r="D296" s="74" t="s">
        <v>51</v>
      </c>
      <c r="E296" s="170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9"/>
      <c r="B297" s="156"/>
      <c r="C297" s="169"/>
      <c r="D297" s="75" t="s">
        <v>50</v>
      </c>
      <c r="E297" s="156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150</v>
      </c>
      <c r="C298" s="138" t="s">
        <v>10</v>
      </c>
      <c r="D298" s="75" t="s">
        <v>212</v>
      </c>
      <c r="E298" s="127"/>
      <c r="F298" s="98" t="s">
        <v>214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7">
        <v>28</v>
      </c>
      <c r="B299" s="184" t="s">
        <v>151</v>
      </c>
      <c r="C299" s="167" t="s">
        <v>10</v>
      </c>
      <c r="D299" s="74" t="s">
        <v>213</v>
      </c>
      <c r="E299" s="155" t="s">
        <v>58</v>
      </c>
      <c r="F299" s="97">
        <v>0</v>
      </c>
      <c r="G299" s="23"/>
      <c r="H299" s="28">
        <v>0</v>
      </c>
      <c r="I299" s="15">
        <v>1</v>
      </c>
      <c r="J299" s="108">
        <f t="shared" si="34"/>
        <v>0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9"/>
      <c r="B300" s="190"/>
      <c r="C300" s="169"/>
      <c r="D300" s="75" t="s">
        <v>212</v>
      </c>
      <c r="E300" s="156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152</v>
      </c>
      <c r="C301" s="76" t="s">
        <v>53</v>
      </c>
      <c r="D301" s="83" t="s">
        <v>108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153</v>
      </c>
      <c r="C302" s="76" t="s">
        <v>9</v>
      </c>
      <c r="D302" s="83" t="s">
        <v>108</v>
      </c>
      <c r="E302" s="89" t="s">
        <v>58</v>
      </c>
      <c r="F302" s="100" t="s">
        <v>215</v>
      </c>
      <c r="G302" s="23"/>
      <c r="H302" s="37">
        <v>24</v>
      </c>
      <c r="I302" s="39">
        <v>28</v>
      </c>
      <c r="J302" s="110">
        <f t="shared" si="34"/>
        <v>0.8571428571428571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7">
        <v>31</v>
      </c>
      <c r="B303" s="155" t="s">
        <v>154</v>
      </c>
      <c r="C303" s="167" t="s">
        <v>3</v>
      </c>
      <c r="D303" s="74" t="s">
        <v>178</v>
      </c>
      <c r="E303" s="184" t="s">
        <v>188</v>
      </c>
      <c r="F303" s="97">
        <v>0</v>
      </c>
      <c r="G303" s="23"/>
      <c r="H303" s="28">
        <v>2</v>
      </c>
      <c r="I303" s="15">
        <v>17</v>
      </c>
      <c r="J303" s="108">
        <f t="shared" si="34"/>
        <v>0.11764705882352941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8"/>
      <c r="B304" s="170"/>
      <c r="C304" s="168"/>
      <c r="D304" s="74" t="s">
        <v>28</v>
      </c>
      <c r="E304" s="188"/>
      <c r="F304" s="97">
        <v>0</v>
      </c>
      <c r="G304" s="23"/>
      <c r="H304" s="28">
        <v>0</v>
      </c>
      <c r="I304" s="15">
        <v>0</v>
      </c>
      <c r="J304" s="108" t="str">
        <f t="shared" si="34"/>
        <v>bd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8"/>
      <c r="B305" s="170"/>
      <c r="C305" s="169"/>
      <c r="D305" s="75" t="s">
        <v>30</v>
      </c>
      <c r="E305" s="188"/>
      <c r="F305" s="98">
        <v>0</v>
      </c>
      <c r="G305" s="23"/>
      <c r="H305" s="33">
        <v>0</v>
      </c>
      <c r="I305" s="20">
        <v>1</v>
      </c>
      <c r="J305" s="109">
        <f t="shared" si="34"/>
        <v>0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8"/>
      <c r="B306" s="170"/>
      <c r="C306" s="167" t="s">
        <v>8</v>
      </c>
      <c r="D306" s="74" t="s">
        <v>178</v>
      </c>
      <c r="E306" s="188"/>
      <c r="F306" s="97">
        <v>0</v>
      </c>
      <c r="G306" s="23"/>
      <c r="H306" s="28">
        <v>0</v>
      </c>
      <c r="I306" s="15">
        <v>3</v>
      </c>
      <c r="J306" s="108">
        <f t="shared" si="34"/>
        <v>0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8"/>
      <c r="B307" s="170"/>
      <c r="C307" s="168"/>
      <c r="D307" s="74" t="s">
        <v>28</v>
      </c>
      <c r="E307" s="188"/>
      <c r="F307" s="97">
        <v>0</v>
      </c>
      <c r="G307" s="23"/>
      <c r="H307" s="28">
        <v>0</v>
      </c>
      <c r="I307" s="15">
        <v>0</v>
      </c>
      <c r="J307" s="108" t="str">
        <f t="shared" si="34"/>
        <v>bd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8"/>
      <c r="B308" s="170"/>
      <c r="C308" s="169"/>
      <c r="D308" s="75" t="s">
        <v>30</v>
      </c>
      <c r="E308" s="188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8"/>
      <c r="B309" s="170"/>
      <c r="C309" s="167" t="s">
        <v>9</v>
      </c>
      <c r="D309" s="74" t="s">
        <v>178</v>
      </c>
      <c r="E309" s="188"/>
      <c r="F309" s="97">
        <v>0</v>
      </c>
      <c r="G309" s="23"/>
      <c r="H309" s="28">
        <v>0</v>
      </c>
      <c r="I309" s="15">
        <v>7</v>
      </c>
      <c r="J309" s="108">
        <f t="shared" si="34"/>
        <v>0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8"/>
      <c r="B310" s="170"/>
      <c r="C310" s="168"/>
      <c r="D310" s="74" t="s">
        <v>28</v>
      </c>
      <c r="E310" s="188"/>
      <c r="F310" s="97">
        <v>0</v>
      </c>
      <c r="G310" s="23"/>
      <c r="H310" s="28">
        <v>0</v>
      </c>
      <c r="I310" s="15">
        <v>2</v>
      </c>
      <c r="J310" s="108">
        <f t="shared" si="34"/>
        <v>0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8"/>
      <c r="B311" s="170"/>
      <c r="C311" s="168"/>
      <c r="D311" s="74" t="s">
        <v>30</v>
      </c>
      <c r="E311" s="188"/>
      <c r="F311" s="98">
        <v>0</v>
      </c>
      <c r="G311" s="23"/>
      <c r="H311" s="33">
        <v>0</v>
      </c>
      <c r="I311" s="20">
        <v>0</v>
      </c>
      <c r="J311" s="109" t="str">
        <f t="shared" si="34"/>
        <v>bd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8"/>
      <c r="B312" s="170"/>
      <c r="C312" s="167" t="s">
        <v>10</v>
      </c>
      <c r="D312" s="90" t="s">
        <v>178</v>
      </c>
      <c r="E312" s="189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8"/>
      <c r="B313" s="170"/>
      <c r="C313" s="168"/>
      <c r="D313" s="91" t="s">
        <v>28</v>
      </c>
      <c r="E313" s="189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8"/>
      <c r="B314" s="170"/>
      <c r="C314" s="169"/>
      <c r="D314" s="81" t="s">
        <v>30</v>
      </c>
      <c r="E314" s="189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8"/>
      <c r="B315" s="170"/>
      <c r="C315" s="168" t="s">
        <v>11</v>
      </c>
      <c r="D315" s="74" t="s">
        <v>178</v>
      </c>
      <c r="E315" s="188"/>
      <c r="F315" s="96">
        <v>0</v>
      </c>
      <c r="G315" s="23"/>
      <c r="H315" s="24">
        <v>0</v>
      </c>
      <c r="I315" s="27">
        <v>11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8"/>
      <c r="B316" s="170"/>
      <c r="C316" s="168"/>
      <c r="D316" s="74" t="s">
        <v>28</v>
      </c>
      <c r="E316" s="188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8"/>
      <c r="B317" s="170"/>
      <c r="C317" s="169"/>
      <c r="D317" s="75" t="s">
        <v>30</v>
      </c>
      <c r="E317" s="188"/>
      <c r="F317" s="98">
        <v>0</v>
      </c>
      <c r="G317" s="23"/>
      <c r="H317" s="33">
        <v>0</v>
      </c>
      <c r="I317" s="20">
        <v>0</v>
      </c>
      <c r="J317" s="109" t="str">
        <f t="shared" si="34"/>
        <v>bd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8"/>
      <c r="B318" s="170"/>
      <c r="C318" s="167" t="s">
        <v>123</v>
      </c>
      <c r="D318" s="74" t="s">
        <v>178</v>
      </c>
      <c r="E318" s="188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8"/>
      <c r="B319" s="170"/>
      <c r="C319" s="168"/>
      <c r="D319" s="74" t="s">
        <v>28</v>
      </c>
      <c r="E319" s="188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8"/>
      <c r="B320" s="170"/>
      <c r="C320" s="169"/>
      <c r="D320" s="75" t="s">
        <v>30</v>
      </c>
      <c r="E320" s="188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8"/>
      <c r="B321" s="170"/>
      <c r="C321" s="167" t="s">
        <v>53</v>
      </c>
      <c r="D321" s="74" t="s">
        <v>178</v>
      </c>
      <c r="E321" s="188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8"/>
      <c r="B322" s="170"/>
      <c r="C322" s="168"/>
      <c r="D322" s="74" t="s">
        <v>28</v>
      </c>
      <c r="E322" s="188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9"/>
      <c r="B323" s="156"/>
      <c r="C323" s="169"/>
      <c r="D323" s="75" t="s">
        <v>30</v>
      </c>
      <c r="E323" s="190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2">
        <v>32</v>
      </c>
      <c r="B324" s="92" t="s">
        <v>155</v>
      </c>
      <c r="C324" s="72" t="s">
        <v>53</v>
      </c>
      <c r="D324" s="74" t="s">
        <v>108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156</v>
      </c>
      <c r="C325" s="76" t="s">
        <v>9</v>
      </c>
      <c r="D325" s="83" t="s">
        <v>108</v>
      </c>
      <c r="E325" s="89" t="s">
        <v>58</v>
      </c>
      <c r="F325" s="100" t="s">
        <v>56</v>
      </c>
      <c r="G325" s="23"/>
      <c r="H325" s="37">
        <v>5</v>
      </c>
      <c r="I325" s="39">
        <v>5</v>
      </c>
      <c r="J325" s="110">
        <f t="shared" si="40"/>
        <v>1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157</v>
      </c>
      <c r="C326" s="76" t="s">
        <v>9</v>
      </c>
      <c r="D326" s="83" t="s">
        <v>108</v>
      </c>
      <c r="E326" s="89" t="s">
        <v>58</v>
      </c>
      <c r="F326" s="100">
        <v>1</v>
      </c>
      <c r="G326" s="23"/>
      <c r="H326" s="37">
        <v>1</v>
      </c>
      <c r="I326" s="39">
        <v>2</v>
      </c>
      <c r="J326" s="110">
        <f t="shared" si="40"/>
        <v>0.5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158</v>
      </c>
      <c r="C327" s="76" t="s">
        <v>9</v>
      </c>
      <c r="D327" s="83" t="s">
        <v>108</v>
      </c>
      <c r="E327" s="89" t="s">
        <v>58</v>
      </c>
      <c r="F327" s="100" t="s">
        <v>56</v>
      </c>
      <c r="G327" s="23"/>
      <c r="H327" s="37">
        <v>0</v>
      </c>
      <c r="I327" s="39">
        <v>0</v>
      </c>
      <c r="J327" s="110" t="str">
        <f t="shared" si="40"/>
        <v>bd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activeCell="D21" sqref="D21:F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4" t="s">
        <v>186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spans="1:22" ht="20.25" customHeight="1" thickBot="1" x14ac:dyDescent="0.3">
      <c r="A2" s="8"/>
      <c r="B2" s="66" t="s">
        <v>69</v>
      </c>
      <c r="C2" s="203" t="s">
        <v>218</v>
      </c>
      <c r="D2" s="203"/>
      <c r="E2" s="203"/>
      <c r="F2" s="203"/>
      <c r="G2" s="203"/>
      <c r="H2" s="203"/>
      <c r="I2" s="153"/>
      <c r="J2" s="153"/>
      <c r="K2" s="153"/>
      <c r="L2" s="15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203" t="s">
        <v>67</v>
      </c>
      <c r="D3" s="203"/>
      <c r="E3" s="203"/>
      <c r="F3" s="203"/>
      <c r="G3" s="203"/>
      <c r="H3" s="203"/>
      <c r="I3" s="153"/>
      <c r="J3" s="153"/>
      <c r="K3" s="153"/>
      <c r="L3" s="15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170</v>
      </c>
      <c r="C4" s="203" t="s">
        <v>219</v>
      </c>
      <c r="D4" s="203"/>
      <c r="E4" s="203"/>
      <c r="F4" s="203"/>
      <c r="G4" s="203"/>
      <c r="H4" s="203"/>
      <c r="I4" s="153"/>
      <c r="J4" s="153"/>
      <c r="K4" s="153"/>
      <c r="L4" s="15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209" t="s">
        <v>220</v>
      </c>
      <c r="D5" s="210"/>
      <c r="E5" s="210"/>
      <c r="F5" s="210"/>
      <c r="G5" s="210"/>
      <c r="H5" s="210"/>
      <c r="I5" s="210"/>
      <c r="J5" s="210"/>
      <c r="K5" s="210"/>
      <c r="L5" s="21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128</v>
      </c>
      <c r="E7" s="53" t="s">
        <v>60</v>
      </c>
      <c r="F7" s="54">
        <v>2021</v>
      </c>
      <c r="H7" s="215" t="s">
        <v>88</v>
      </c>
      <c r="I7" s="216"/>
      <c r="J7" s="53" t="s">
        <v>60</v>
      </c>
      <c r="K7" s="54"/>
      <c r="M7" s="215" t="s">
        <v>135</v>
      </c>
      <c r="N7" s="216"/>
      <c r="O7" s="53" t="s">
        <v>60</v>
      </c>
      <c r="P7" s="54"/>
      <c r="R7" s="217" t="s">
        <v>159</v>
      </c>
      <c r="S7" s="218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164</v>
      </c>
      <c r="D8" s="219" t="s">
        <v>160</v>
      </c>
      <c r="E8" s="219"/>
      <c r="F8" s="220"/>
      <c r="G8" s="51" t="s">
        <v>136</v>
      </c>
      <c r="H8" s="221"/>
      <c r="I8" s="224" t="s">
        <v>161</v>
      </c>
      <c r="J8" s="219"/>
      <c r="K8" s="220"/>
      <c r="L8" s="51" t="s">
        <v>136</v>
      </c>
      <c r="M8" s="229"/>
      <c r="N8" s="224" t="s">
        <v>162</v>
      </c>
      <c r="O8" s="219"/>
      <c r="P8" s="220"/>
      <c r="Q8" s="51" t="s">
        <v>136</v>
      </c>
      <c r="R8" s="229"/>
      <c r="S8" s="224" t="s">
        <v>163</v>
      </c>
      <c r="T8" s="219"/>
      <c r="U8" s="220"/>
      <c r="V8" s="51" t="s">
        <v>136</v>
      </c>
    </row>
    <row r="9" spans="1:22" ht="31.5" customHeight="1" thickBot="1" x14ac:dyDescent="0.3">
      <c r="A9" s="58">
        <v>1</v>
      </c>
      <c r="B9" s="59" t="s">
        <v>74</v>
      </c>
      <c r="C9" s="60"/>
      <c r="D9" s="206">
        <v>367</v>
      </c>
      <c r="E9" s="207"/>
      <c r="F9" s="208"/>
      <c r="G9" s="45"/>
      <c r="H9" s="222"/>
      <c r="I9" s="207"/>
      <c r="J9" s="207"/>
      <c r="K9" s="208"/>
      <c r="L9" s="45"/>
      <c r="M9" s="230"/>
      <c r="N9" s="236"/>
      <c r="O9" s="236"/>
      <c r="P9" s="237"/>
      <c r="Q9" s="45"/>
      <c r="R9" s="230"/>
      <c r="S9" s="165"/>
      <c r="T9" s="207"/>
      <c r="U9" s="208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206">
        <v>23</v>
      </c>
      <c r="E10" s="207"/>
      <c r="F10" s="208"/>
      <c r="G10" s="45"/>
      <c r="H10" s="222"/>
      <c r="I10" s="207"/>
      <c r="J10" s="207"/>
      <c r="K10" s="208"/>
      <c r="L10" s="47"/>
      <c r="M10" s="230"/>
      <c r="N10" s="207"/>
      <c r="O10" s="207"/>
      <c r="P10" s="208"/>
      <c r="Q10" s="45"/>
      <c r="R10" s="230"/>
      <c r="S10" s="165"/>
      <c r="T10" s="207"/>
      <c r="U10" s="208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182</v>
      </c>
      <c r="D11" s="206">
        <v>154</v>
      </c>
      <c r="E11" s="207"/>
      <c r="F11" s="208"/>
      <c r="G11" s="45"/>
      <c r="H11" s="222"/>
      <c r="I11" s="207"/>
      <c r="J11" s="207"/>
      <c r="K11" s="208"/>
      <c r="L11" s="45"/>
      <c r="M11" s="230"/>
      <c r="N11" s="207"/>
      <c r="O11" s="207"/>
      <c r="P11" s="208"/>
      <c r="Q11" s="45"/>
      <c r="R11" s="230"/>
      <c r="S11" s="204"/>
      <c r="T11" s="205"/>
      <c r="U11" s="205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181</v>
      </c>
      <c r="D12" s="225"/>
      <c r="E12" s="225"/>
      <c r="F12" s="226"/>
      <c r="G12" s="149"/>
      <c r="H12" s="222"/>
      <c r="I12" s="212"/>
      <c r="J12" s="212"/>
      <c r="K12" s="213"/>
      <c r="L12" s="45"/>
      <c r="M12" s="230"/>
      <c r="N12" s="212"/>
      <c r="O12" s="212"/>
      <c r="P12" s="213"/>
      <c r="Q12" s="45"/>
      <c r="R12" s="230"/>
      <c r="S12" s="204"/>
      <c r="T12" s="205"/>
      <c r="U12" s="205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179</v>
      </c>
      <c r="D13" s="150"/>
      <c r="E13" s="151"/>
      <c r="F13" s="151"/>
      <c r="G13" s="152"/>
      <c r="H13" s="222"/>
      <c r="I13" s="142"/>
      <c r="J13" s="50"/>
      <c r="K13" s="50"/>
      <c r="L13" s="45"/>
      <c r="M13" s="230"/>
      <c r="N13" s="142"/>
      <c r="O13" s="50"/>
      <c r="P13" s="50"/>
      <c r="Q13" s="45"/>
      <c r="R13" s="230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169</v>
      </c>
      <c r="D14" s="227">
        <v>18</v>
      </c>
      <c r="E14" s="227"/>
      <c r="F14" s="228"/>
      <c r="G14" s="48"/>
      <c r="H14" s="222"/>
      <c r="I14" s="232"/>
      <c r="J14" s="232"/>
      <c r="K14" s="233"/>
      <c r="L14" s="45"/>
      <c r="M14" s="230"/>
      <c r="N14" s="227"/>
      <c r="O14" s="227"/>
      <c r="P14" s="228"/>
      <c r="Q14" s="45"/>
      <c r="R14" s="230"/>
      <c r="S14" s="204"/>
      <c r="T14" s="205"/>
      <c r="U14" s="205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206">
        <v>20445.5</v>
      </c>
      <c r="E15" s="207"/>
      <c r="F15" s="208"/>
      <c r="G15" s="45"/>
      <c r="H15" s="222"/>
      <c r="I15" s="207"/>
      <c r="J15" s="207"/>
      <c r="K15" s="208"/>
      <c r="L15" s="45"/>
      <c r="M15" s="230"/>
      <c r="N15" s="207"/>
      <c r="O15" s="207"/>
      <c r="P15" s="208"/>
      <c r="Q15" s="45"/>
      <c r="R15" s="230"/>
      <c r="S15" s="204"/>
      <c r="T15" s="205"/>
      <c r="U15" s="205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165</v>
      </c>
      <c r="D16" s="207">
        <v>137</v>
      </c>
      <c r="E16" s="207"/>
      <c r="F16" s="208"/>
      <c r="G16" s="45"/>
      <c r="H16" s="222"/>
      <c r="I16" s="207"/>
      <c r="J16" s="207"/>
      <c r="K16" s="208"/>
      <c r="L16" s="45"/>
      <c r="M16" s="230"/>
      <c r="N16" s="207"/>
      <c r="O16" s="207"/>
      <c r="P16" s="208"/>
      <c r="Q16" s="45"/>
      <c r="R16" s="230"/>
      <c r="S16" s="204"/>
      <c r="T16" s="205"/>
      <c r="U16" s="205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166</v>
      </c>
      <c r="D17" s="207">
        <v>88</v>
      </c>
      <c r="E17" s="207"/>
      <c r="F17" s="208"/>
      <c r="G17" s="45"/>
      <c r="H17" s="222"/>
      <c r="I17" s="207"/>
      <c r="J17" s="207"/>
      <c r="K17" s="208"/>
      <c r="L17" s="45"/>
      <c r="M17" s="230"/>
      <c r="N17" s="207"/>
      <c r="O17" s="207"/>
      <c r="P17" s="208"/>
      <c r="Q17" s="45"/>
      <c r="R17" s="230"/>
      <c r="S17" s="204"/>
      <c r="T17" s="205"/>
      <c r="U17" s="205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167</v>
      </c>
      <c r="D18" s="207">
        <v>114</v>
      </c>
      <c r="E18" s="207"/>
      <c r="F18" s="208"/>
      <c r="G18" s="45"/>
      <c r="H18" s="222"/>
      <c r="I18" s="207"/>
      <c r="J18" s="207"/>
      <c r="K18" s="208"/>
      <c r="L18" s="45"/>
      <c r="M18" s="230"/>
      <c r="N18" s="207"/>
      <c r="O18" s="207"/>
      <c r="P18" s="208"/>
      <c r="Q18" s="45"/>
      <c r="R18" s="230"/>
      <c r="S18" s="204"/>
      <c r="T18" s="205"/>
      <c r="U18" s="205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207">
        <v>108</v>
      </c>
      <c r="E19" s="207"/>
      <c r="F19" s="208"/>
      <c r="G19" s="45"/>
      <c r="H19" s="222"/>
      <c r="I19" s="207"/>
      <c r="J19" s="207"/>
      <c r="K19" s="208"/>
      <c r="L19" s="45"/>
      <c r="M19" s="230"/>
      <c r="N19" s="207"/>
      <c r="O19" s="207"/>
      <c r="P19" s="208"/>
      <c r="Q19" s="45"/>
      <c r="R19" s="230"/>
      <c r="S19" s="204"/>
      <c r="T19" s="205"/>
      <c r="U19" s="205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168</v>
      </c>
      <c r="D20" s="207">
        <v>130</v>
      </c>
      <c r="E20" s="207"/>
      <c r="F20" s="208"/>
      <c r="G20" s="45"/>
      <c r="H20" s="222"/>
      <c r="I20" s="204"/>
      <c r="J20" s="205"/>
      <c r="K20" s="205"/>
      <c r="L20" s="45"/>
      <c r="M20" s="230"/>
      <c r="N20" s="204"/>
      <c r="O20" s="205"/>
      <c r="P20" s="205"/>
      <c r="Q20" s="45"/>
      <c r="R20" s="230"/>
      <c r="S20" s="204"/>
      <c r="T20" s="205"/>
      <c r="U20" s="205"/>
      <c r="V20" s="45"/>
    </row>
    <row r="21" spans="1:22" ht="57.75" customHeight="1" thickBot="1" x14ac:dyDescent="0.3">
      <c r="A21" s="63">
        <v>13</v>
      </c>
      <c r="B21" s="64" t="s">
        <v>86</v>
      </c>
      <c r="C21" s="65"/>
      <c r="D21" s="235" t="s">
        <v>222</v>
      </c>
      <c r="E21" s="235"/>
      <c r="F21" s="235"/>
      <c r="G21" s="148" t="s">
        <v>223</v>
      </c>
      <c r="H21" s="223"/>
      <c r="I21" s="234"/>
      <c r="J21" s="234"/>
      <c r="K21" s="234"/>
      <c r="L21" s="46"/>
      <c r="M21" s="231"/>
      <c r="N21" s="204"/>
      <c r="O21" s="205"/>
      <c r="P21" s="205"/>
      <c r="Q21" s="45"/>
      <c r="R21" s="231"/>
      <c r="S21" s="234"/>
      <c r="T21" s="234"/>
      <c r="U21" s="234"/>
      <c r="V21" s="48"/>
    </row>
  </sheetData>
  <mergeCells count="63">
    <mergeCell ref="D20:F20"/>
    <mergeCell ref="I20:K20"/>
    <mergeCell ref="N20:P20"/>
    <mergeCell ref="D21:F21"/>
    <mergeCell ref="I21:K21"/>
    <mergeCell ref="N21:P21"/>
    <mergeCell ref="N19:P19"/>
    <mergeCell ref="D16:F16"/>
    <mergeCell ref="I16:K16"/>
    <mergeCell ref="N16:P16"/>
    <mergeCell ref="S12:U12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I8:K8"/>
    <mergeCell ref="D11:F11"/>
    <mergeCell ref="I11:K11"/>
    <mergeCell ref="D12:F12"/>
    <mergeCell ref="I12:K12"/>
    <mergeCell ref="C2:H2"/>
    <mergeCell ref="A1:V1"/>
    <mergeCell ref="H7:I7"/>
    <mergeCell ref="M7:N7"/>
    <mergeCell ref="R7:S7"/>
    <mergeCell ref="C3:H3"/>
    <mergeCell ref="C4:H4"/>
    <mergeCell ref="S15:U15"/>
    <mergeCell ref="S16:U16"/>
    <mergeCell ref="D9:F9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D8:F8"/>
    <mergeCell ref="H8:H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2021-04-30T10:54:50Z</dcterms:modified>
</cp:coreProperties>
</file>